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EHRA\Desktop\"/>
    </mc:Choice>
  </mc:AlternateContent>
  <bookViews>
    <workbookView xWindow="0" yWindow="0" windowWidth="28800" windowHeight="11730"/>
  </bookViews>
  <sheets>
    <sheet name="Списък пасища ДПФ" sheetId="1" r:id="rId1"/>
  </sheets>
  <definedNames>
    <definedName name="_xlnm.Print_Titles" localSheetId="0">'Списък пасища ДПФ'!$3:$4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1" l="1"/>
  <c r="E58" i="1"/>
  <c r="E39" i="1"/>
  <c r="E36" i="1"/>
  <c r="E13" i="1"/>
  <c r="E86" i="1" l="1"/>
</calcChain>
</file>

<file path=xl/sharedStrings.xml><?xml version="1.0" encoding="utf-8"?>
<sst xmlns="http://schemas.openxmlformats.org/spreadsheetml/2006/main" count="321" uniqueCount="116">
  <si>
    <t xml:space="preserve">№ по ред </t>
  </si>
  <si>
    <t>Община</t>
  </si>
  <si>
    <t>Землище</t>
  </si>
  <si>
    <t xml:space="preserve">Поземлен имот с идентификатор по КК </t>
  </si>
  <si>
    <t>Площ (дка)</t>
  </si>
  <si>
    <t>НТП</t>
  </si>
  <si>
    <t>Категория на земята</t>
  </si>
  <si>
    <r>
      <rPr>
        <sz val="11"/>
        <color rgb="FF3F3F3F"/>
        <rFont val="Calibri"/>
        <family val="2"/>
        <charset val="204"/>
        <scheme val="minor"/>
      </rPr>
      <t xml:space="preserve">Списък на свободните пасища, мери и ливади от държавния поземлен фонд, находящи се на територията на област Добрич, за отдаване </t>
    </r>
    <r>
      <rPr>
        <b/>
        <sz val="11"/>
        <color rgb="FF3F3F3F"/>
        <rFont val="Calibri"/>
        <family val="2"/>
        <charset val="204"/>
        <scheme val="minor"/>
      </rPr>
      <t>под наем</t>
    </r>
    <r>
      <rPr>
        <sz val="11"/>
        <color rgb="FF3F3F3F"/>
        <rFont val="Calibri"/>
        <family val="2"/>
        <charset val="204"/>
        <scheme val="minor"/>
      </rPr>
      <t xml:space="preserve"> по реда на</t>
    </r>
    <r>
      <rPr>
        <b/>
        <sz val="11"/>
        <color rgb="FF3F3F3F"/>
        <rFont val="Calibri"/>
        <family val="2"/>
        <charset val="204"/>
        <scheme val="minor"/>
      </rPr>
      <t xml:space="preserve"> чл. 37и от ЗСПЗЗ</t>
    </r>
    <r>
      <rPr>
        <sz val="11"/>
        <color rgb="FF3F3F3F"/>
        <rFont val="Calibri"/>
        <family val="2"/>
        <charset val="204"/>
        <scheme val="minor"/>
      </rPr>
      <t>,</t>
    </r>
    <r>
      <rPr>
        <b/>
        <sz val="11"/>
        <color rgb="FF3F3F3F"/>
        <rFont val="Calibri"/>
        <family val="2"/>
        <charset val="204"/>
        <scheme val="minor"/>
      </rPr>
      <t xml:space="preserve"> считано от календарната 2026 година</t>
    </r>
  </si>
  <si>
    <t>Балчик</t>
  </si>
  <si>
    <t>Бобовец</t>
  </si>
  <si>
    <t>04515.11.4</t>
  </si>
  <si>
    <t>пасище</t>
  </si>
  <si>
    <t>III</t>
  </si>
  <si>
    <t>Дъбрава</t>
  </si>
  <si>
    <t>24387.31.2</t>
  </si>
  <si>
    <t>Кремена</t>
  </si>
  <si>
    <t>39623.12.3</t>
  </si>
  <si>
    <t>Оброчище</t>
  </si>
  <si>
    <t>53120.13.9</t>
  </si>
  <si>
    <t>V</t>
  </si>
  <si>
    <t>Стражица</t>
  </si>
  <si>
    <t>69643.7.5</t>
  </si>
  <si>
    <t>69643.12.37</t>
  </si>
  <si>
    <t>Тригорци</t>
  </si>
  <si>
    <t>73095.12.31</t>
  </si>
  <si>
    <t>Храброво</t>
  </si>
  <si>
    <t>77390.24.1</t>
  </si>
  <si>
    <t>Общо за общината</t>
  </si>
  <si>
    <t>брой имоти: 8</t>
  </si>
  <si>
    <t>Добричка</t>
  </si>
  <si>
    <t>Златия</t>
  </si>
  <si>
    <t>31067.13.14</t>
  </si>
  <si>
    <t>X</t>
  </si>
  <si>
    <t>Лясково</t>
  </si>
  <si>
    <t>43431.35.14</t>
  </si>
  <si>
    <t>Миладиновци</t>
  </si>
  <si>
    <t>48088.39.373</t>
  </si>
  <si>
    <t>48088.36.16</t>
  </si>
  <si>
    <t>48088.37.2</t>
  </si>
  <si>
    <t>48088.43.2</t>
  </si>
  <si>
    <t>48088.43.3</t>
  </si>
  <si>
    <t>Одърци</t>
  </si>
  <si>
    <t>53450.10.14</t>
  </si>
  <si>
    <t>Орлова могила</t>
  </si>
  <si>
    <t>53881.110.4</t>
  </si>
  <si>
    <t>IV</t>
  </si>
  <si>
    <t>53881.111.2</t>
  </si>
  <si>
    <t>53881.118.8</t>
  </si>
  <si>
    <t>53881.118.9</t>
  </si>
  <si>
    <t>Стожер</t>
  </si>
  <si>
    <t>69300.24.11</t>
  </si>
  <si>
    <t>инж. ДЕСИСЛАВА ИВАНОВА</t>
  </si>
  <si>
    <t>69300.24.12</t>
  </si>
  <si>
    <t>69300.24.5</t>
  </si>
  <si>
    <t>69300.24.6</t>
  </si>
  <si>
    <t>69300.24.7</t>
  </si>
  <si>
    <t>69300.24.8</t>
  </si>
  <si>
    <t>брой имоти: 18</t>
  </si>
  <si>
    <t>Каварна</t>
  </si>
  <si>
    <t xml:space="preserve">Българево     </t>
  </si>
  <si>
    <t>07257.43.255</t>
  </si>
  <si>
    <t>IX</t>
  </si>
  <si>
    <t>брой-1</t>
  </si>
  <si>
    <t>Крушари</t>
  </si>
  <si>
    <t>Абрит</t>
  </si>
  <si>
    <t>00031.38.1</t>
  </si>
  <si>
    <t>VI</t>
  </si>
  <si>
    <t>Бистрец</t>
  </si>
  <si>
    <t>04193.38.1</t>
  </si>
  <si>
    <t>Добрин</t>
  </si>
  <si>
    <t>21470.6.50</t>
  </si>
  <si>
    <t> 21470.45.1</t>
  </si>
  <si>
    <t>21470.45.2 </t>
  </si>
  <si>
    <t>21470.8.169</t>
  </si>
  <si>
    <t>Кап.Димитрово</t>
  </si>
  <si>
    <t>36138.20.71</t>
  </si>
  <si>
    <t>Коритен</t>
  </si>
  <si>
    <t>38618.15.61</t>
  </si>
  <si>
    <t> 38618.76.72</t>
  </si>
  <si>
    <t>Огняново</t>
  </si>
  <si>
    <t>53357.14.2</t>
  </si>
  <si>
    <t>Полк.Дяково</t>
  </si>
  <si>
    <t>57234.67.1</t>
  </si>
  <si>
    <t>Северци</t>
  </si>
  <si>
    <t>65913.17.1</t>
  </si>
  <si>
    <t>брой имоти: 12</t>
  </si>
  <si>
    <t>Тервел</t>
  </si>
  <si>
    <t>Бонево</t>
  </si>
  <si>
    <t>05342.113.1</t>
  </si>
  <si>
    <t>05342.120.4</t>
  </si>
  <si>
    <t>Каблешково</t>
  </si>
  <si>
    <t>35050.12.11</t>
  </si>
  <si>
    <t>35050.12.13</t>
  </si>
  <si>
    <t>VII</t>
  </si>
  <si>
    <t>35050.12.14</t>
  </si>
  <si>
    <t>35050.12.15</t>
  </si>
  <si>
    <t>Кочмар</t>
  </si>
  <si>
    <t>39127.33.84</t>
  </si>
  <si>
    <t>39127.34.85</t>
  </si>
  <si>
    <t>39127.42.112</t>
  </si>
  <si>
    <t>39127.39.64</t>
  </si>
  <si>
    <t>39127.26.65</t>
  </si>
  <si>
    <t>39127.23.70</t>
  </si>
  <si>
    <t>39127.10.174</t>
  </si>
  <si>
    <t>39127.32.87</t>
  </si>
  <si>
    <t>39127.106.144</t>
  </si>
  <si>
    <t>Мали извор</t>
  </si>
  <si>
    <t>46334.19.2</t>
  </si>
  <si>
    <t>Оногур</t>
  </si>
  <si>
    <t>53549.6.33</t>
  </si>
  <si>
    <t>53549.22.56</t>
  </si>
  <si>
    <t>ОБЩО за областта</t>
  </si>
  <si>
    <t>брой имоти: 57</t>
  </si>
  <si>
    <t>(Калоян Димитров - гл. юрисконсулт)</t>
  </si>
  <si>
    <t xml:space="preserve">ИЗГОТВИЛ: </t>
  </si>
  <si>
    <t xml:space="preserve">                      ДИРЕКТОР НА ОДЗ: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</si>
</sst>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3F3F3F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176">
    <xf numFmtId="0" fontId="0" fillId="0" borderId="0" xfId="0"/>
    <xf numFmtId="0" fontId="2" fillId="3" borderId="6" xfId="2" applyBorder="1" applyAlignment="1">
      <alignment horizontal="center" wrapText="1"/>
    </xf>
    <xf numFmtId="0" fontId="2" fillId="3" borderId="6" xfId="2" applyBorder="1" applyAlignment="1">
      <alignment horizontal="center"/>
    </xf>
    <xf numFmtId="0" fontId="4" fillId="4" borderId="7" xfId="0" applyFont="1" applyFill="1" applyBorder="1" applyAlignment="1">
      <alignment horizontal="center" vertical="center"/>
    </xf>
    <xf numFmtId="49" fontId="5" fillId="4" borderId="8" xfId="0" applyNumberFormat="1" applyFont="1" applyFill="1" applyBorder="1" applyAlignment="1">
      <alignment horizontal="center" vertical="center"/>
    </xf>
    <xf numFmtId="49" fontId="5" fillId="4" borderId="9" xfId="0" applyNumberFormat="1" applyFont="1" applyFill="1" applyBorder="1" applyAlignment="1">
      <alignment horizontal="center" vertical="center"/>
    </xf>
    <xf numFmtId="0" fontId="6" fillId="0" borderId="10" xfId="0" applyFont="1" applyBorder="1"/>
    <xf numFmtId="49" fontId="6" fillId="0" borderId="11" xfId="0" applyNumberFormat="1" applyFont="1" applyBorder="1"/>
    <xf numFmtId="49" fontId="6" fillId="0" borderId="11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49" fontId="6" fillId="0" borderId="11" xfId="0" applyNumberFormat="1" applyFont="1" applyBorder="1" applyAlignment="1">
      <alignment horizontal="right" vertical="center"/>
    </xf>
    <xf numFmtId="49" fontId="6" fillId="0" borderId="12" xfId="0" applyNumberFormat="1" applyFont="1" applyBorder="1" applyAlignment="1">
      <alignment horizontal="center" vertical="center"/>
    </xf>
    <xf numFmtId="0" fontId="6" fillId="0" borderId="13" xfId="0" applyFont="1" applyBorder="1"/>
    <xf numFmtId="0" fontId="7" fillId="0" borderId="14" xfId="0" applyFont="1" applyBorder="1"/>
    <xf numFmtId="0" fontId="7" fillId="0" borderId="14" xfId="0" applyFont="1" applyFill="1" applyBorder="1"/>
    <xf numFmtId="49" fontId="7" fillId="0" borderId="14" xfId="0" applyNumberFormat="1" applyFont="1" applyFill="1" applyBorder="1" applyAlignment="1">
      <alignment horizontal="right"/>
    </xf>
    <xf numFmtId="165" fontId="7" fillId="0" borderId="14" xfId="0" applyNumberFormat="1" applyFont="1" applyFill="1" applyBorder="1" applyAlignment="1">
      <alignment horizontal="right"/>
    </xf>
    <xf numFmtId="49" fontId="6" fillId="0" borderId="14" xfId="0" applyNumberFormat="1" applyFont="1" applyBorder="1" applyAlignment="1">
      <alignment horizontal="right" vertical="center"/>
    </xf>
    <xf numFmtId="49" fontId="6" fillId="0" borderId="15" xfId="0" applyNumberFormat="1" applyFont="1" applyBorder="1" applyAlignment="1">
      <alignment horizontal="center" vertical="center"/>
    </xf>
    <xf numFmtId="0" fontId="6" fillId="0" borderId="14" xfId="0" applyFont="1" applyBorder="1"/>
    <xf numFmtId="49" fontId="7" fillId="5" borderId="14" xfId="0" applyNumberFormat="1" applyFont="1" applyFill="1" applyBorder="1" applyAlignment="1">
      <alignment horizontal="right"/>
    </xf>
    <xf numFmtId="165" fontId="7" fillId="5" borderId="14" xfId="0" applyNumberFormat="1" applyFont="1" applyFill="1" applyBorder="1" applyAlignment="1">
      <alignment horizontal="right"/>
    </xf>
    <xf numFmtId="49" fontId="6" fillId="0" borderId="14" xfId="0" applyNumberFormat="1" applyFont="1" applyBorder="1"/>
    <xf numFmtId="0" fontId="7" fillId="0" borderId="14" xfId="0" applyFont="1" applyFill="1" applyBorder="1" applyAlignment="1">
      <alignment horizontal="right"/>
    </xf>
    <xf numFmtId="49" fontId="6" fillId="0" borderId="15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right"/>
    </xf>
    <xf numFmtId="165" fontId="8" fillId="0" borderId="14" xfId="0" applyNumberFormat="1" applyFont="1" applyFill="1" applyBorder="1" applyAlignment="1">
      <alignment horizontal="right"/>
    </xf>
    <xf numFmtId="0" fontId="7" fillId="0" borderId="16" xfId="0" applyFont="1" applyBorder="1"/>
    <xf numFmtId="0" fontId="7" fillId="0" borderId="16" xfId="0" applyFont="1" applyFill="1" applyBorder="1"/>
    <xf numFmtId="49" fontId="7" fillId="0" borderId="16" xfId="0" applyNumberFormat="1" applyFont="1" applyFill="1" applyBorder="1" applyAlignment="1">
      <alignment horizontal="right"/>
    </xf>
    <xf numFmtId="165" fontId="7" fillId="0" borderId="16" xfId="0" applyNumberFormat="1" applyFont="1" applyFill="1" applyBorder="1" applyAlignment="1">
      <alignment horizontal="right"/>
    </xf>
    <xf numFmtId="49" fontId="6" fillId="0" borderId="16" xfId="0" applyNumberFormat="1" applyFont="1" applyBorder="1" applyAlignment="1">
      <alignment horizontal="right" vertical="center"/>
    </xf>
    <xf numFmtId="49" fontId="6" fillId="0" borderId="17" xfId="0" applyNumberFormat="1" applyFont="1" applyBorder="1" applyAlignment="1">
      <alignment horizontal="center" vertical="center"/>
    </xf>
    <xf numFmtId="0" fontId="6" fillId="0" borderId="7" xfId="0" applyFont="1" applyBorder="1"/>
    <xf numFmtId="49" fontId="9" fillId="0" borderId="8" xfId="0" applyNumberFormat="1" applyFont="1" applyBorder="1"/>
    <xf numFmtId="49" fontId="6" fillId="0" borderId="8" xfId="0" applyNumberFormat="1" applyFont="1" applyBorder="1"/>
    <xf numFmtId="49" fontId="9" fillId="0" borderId="8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right"/>
    </xf>
    <xf numFmtId="49" fontId="6" fillId="0" borderId="8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9" fillId="0" borderId="11" xfId="0" applyNumberFormat="1" applyFont="1" applyBorder="1"/>
    <xf numFmtId="49" fontId="6" fillId="0" borderId="11" xfId="0" applyNumberFormat="1" applyFont="1" applyBorder="1" applyAlignment="1">
      <alignment horizontal="center" vertical="center"/>
    </xf>
    <xf numFmtId="0" fontId="7" fillId="0" borderId="14" xfId="0" applyFont="1" applyBorder="1" applyAlignment="1"/>
    <xf numFmtId="0" fontId="7" fillId="5" borderId="14" xfId="0" applyFont="1" applyFill="1" applyBorder="1" applyAlignment="1">
      <alignment horizontal="left"/>
    </xf>
    <xf numFmtId="49" fontId="8" fillId="5" borderId="14" xfId="0" applyNumberFormat="1" applyFont="1" applyFill="1" applyBorder="1" applyAlignment="1">
      <alignment horizontal="right"/>
    </xf>
    <xf numFmtId="165" fontId="8" fillId="5" borderId="14" xfId="0" applyNumberFormat="1" applyFont="1" applyFill="1" applyBorder="1" applyAlignment="1">
      <alignment horizontal="right"/>
    </xf>
    <xf numFmtId="0" fontId="7" fillId="5" borderId="15" xfId="0" applyFont="1" applyFill="1" applyBorder="1" applyAlignment="1">
      <alignment horizontal="center"/>
    </xf>
    <xf numFmtId="0" fontId="6" fillId="0" borderId="13" xfId="0" applyFont="1" applyBorder="1" applyAlignment="1"/>
    <xf numFmtId="0" fontId="7" fillId="5" borderId="14" xfId="0" applyFont="1" applyFill="1" applyBorder="1" applyAlignment="1">
      <alignment horizontal="right"/>
    </xf>
    <xf numFmtId="164" fontId="7" fillId="5" borderId="14" xfId="0" applyNumberFormat="1" applyFont="1" applyFill="1" applyBorder="1" applyAlignment="1">
      <alignment horizontal="right"/>
    </xf>
    <xf numFmtId="0" fontId="7" fillId="5" borderId="14" xfId="0" applyFont="1" applyFill="1" applyBorder="1" applyAlignment="1"/>
    <xf numFmtId="0" fontId="7" fillId="0" borderId="15" xfId="0" applyFont="1" applyFill="1" applyBorder="1" applyAlignment="1">
      <alignment horizontal="center"/>
    </xf>
    <xf numFmtId="164" fontId="7" fillId="5" borderId="14" xfId="0" applyNumberFormat="1" applyFont="1" applyFill="1" applyBorder="1" applyAlignment="1"/>
    <xf numFmtId="0" fontId="6" fillId="0" borderId="18" xfId="0" applyFont="1" applyBorder="1" applyAlignment="1"/>
    <xf numFmtId="0" fontId="7" fillId="0" borderId="19" xfId="0" applyFont="1" applyBorder="1" applyAlignment="1"/>
    <xf numFmtId="0" fontId="7" fillId="5" borderId="19" xfId="0" applyFont="1" applyFill="1" applyBorder="1" applyAlignment="1">
      <alignment horizontal="left"/>
    </xf>
    <xf numFmtId="49" fontId="7" fillId="5" borderId="19" xfId="0" applyNumberFormat="1" applyFont="1" applyFill="1" applyBorder="1" applyAlignment="1">
      <alignment horizontal="right"/>
    </xf>
    <xf numFmtId="0" fontId="7" fillId="5" borderId="19" xfId="0" applyFont="1" applyFill="1" applyBorder="1" applyAlignment="1">
      <alignment horizontal="right"/>
    </xf>
    <xf numFmtId="49" fontId="6" fillId="0" borderId="19" xfId="0" applyNumberFormat="1" applyFont="1" applyBorder="1" applyAlignment="1">
      <alignment horizontal="right" vertical="center"/>
    </xf>
    <xf numFmtId="0" fontId="7" fillId="0" borderId="20" xfId="0" applyFont="1" applyFill="1" applyBorder="1" applyAlignment="1">
      <alignment horizontal="center"/>
    </xf>
    <xf numFmtId="0" fontId="6" fillId="0" borderId="21" xfId="0" applyFont="1" applyBorder="1" applyAlignment="1"/>
    <xf numFmtId="0" fontId="7" fillId="0" borderId="16" xfId="0" applyFont="1" applyBorder="1" applyAlignment="1"/>
    <xf numFmtId="0" fontId="7" fillId="5" borderId="16" xfId="0" applyFont="1" applyFill="1" applyBorder="1" applyAlignment="1">
      <alignment horizontal="left"/>
    </xf>
    <xf numFmtId="49" fontId="7" fillId="5" borderId="16" xfId="0" applyNumberFormat="1" applyFont="1" applyFill="1" applyBorder="1" applyAlignment="1">
      <alignment horizontal="right"/>
    </xf>
    <xf numFmtId="0" fontId="6" fillId="0" borderId="0" xfId="0" applyFont="1" applyBorder="1" applyAlignment="1"/>
    <xf numFmtId="0" fontId="7" fillId="0" borderId="0" xfId="0" applyFont="1" applyBorder="1" applyAlignment="1"/>
    <xf numFmtId="0" fontId="7" fillId="5" borderId="0" xfId="0" applyFont="1" applyFill="1" applyBorder="1" applyAlignment="1">
      <alignment horizontal="left"/>
    </xf>
    <xf numFmtId="49" fontId="7" fillId="5" borderId="0" xfId="0" applyNumberFormat="1" applyFont="1" applyFill="1" applyBorder="1" applyAlignment="1">
      <alignment horizontal="right"/>
    </xf>
    <xf numFmtId="49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6" fillId="0" borderId="10" xfId="0" applyFont="1" applyBorder="1" applyAlignment="1"/>
    <xf numFmtId="0" fontId="7" fillId="0" borderId="11" xfId="0" applyFont="1" applyBorder="1" applyAlignment="1"/>
    <xf numFmtId="0" fontId="7" fillId="0" borderId="22" xfId="0" applyFont="1" applyBorder="1" applyAlignment="1"/>
    <xf numFmtId="0" fontId="7" fillId="5" borderId="22" xfId="0" applyFont="1" applyFill="1" applyBorder="1" applyAlignment="1">
      <alignment horizontal="left"/>
    </xf>
    <xf numFmtId="49" fontId="8" fillId="5" borderId="22" xfId="0" applyNumberFormat="1" applyFont="1" applyFill="1" applyBorder="1" applyAlignment="1">
      <alignment horizontal="right"/>
    </xf>
    <xf numFmtId="164" fontId="7" fillId="5" borderId="22" xfId="0" applyNumberFormat="1" applyFont="1" applyFill="1" applyBorder="1" applyAlignment="1">
      <alignment horizontal="right"/>
    </xf>
    <xf numFmtId="49" fontId="6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/>
    <xf numFmtId="49" fontId="8" fillId="5" borderId="16" xfId="0" applyNumberFormat="1" applyFont="1" applyFill="1" applyBorder="1" applyAlignment="1">
      <alignment horizontal="right"/>
    </xf>
    <xf numFmtId="0" fontId="7" fillId="5" borderId="16" xfId="0" applyFont="1" applyFill="1" applyBorder="1" applyAlignment="1">
      <alignment horizontal="right"/>
    </xf>
    <xf numFmtId="0" fontId="6" fillId="0" borderId="18" xfId="0" applyFont="1" applyBorder="1"/>
    <xf numFmtId="0" fontId="7" fillId="0" borderId="19" xfId="0" applyFont="1" applyBorder="1"/>
    <xf numFmtId="0" fontId="7" fillId="0" borderId="19" xfId="0" applyFont="1" applyFill="1" applyBorder="1"/>
    <xf numFmtId="0" fontId="7" fillId="0" borderId="19" xfId="0" applyFont="1" applyFill="1" applyBorder="1" applyAlignment="1">
      <alignment horizontal="right"/>
    </xf>
    <xf numFmtId="165" fontId="7" fillId="0" borderId="19" xfId="0" applyNumberFormat="1" applyFont="1" applyFill="1" applyBorder="1" applyAlignment="1">
      <alignment horizontal="right"/>
    </xf>
    <xf numFmtId="0" fontId="7" fillId="5" borderId="20" xfId="0" applyFont="1" applyFill="1" applyBorder="1" applyAlignment="1">
      <alignment horizontal="center"/>
    </xf>
    <xf numFmtId="0" fontId="11" fillId="0" borderId="8" xfId="0" applyFont="1" applyBorder="1"/>
    <xf numFmtId="0" fontId="11" fillId="0" borderId="8" xfId="0" applyFont="1" applyBorder="1" applyAlignment="1">
      <alignment horizontal="right"/>
    </xf>
    <xf numFmtId="165" fontId="11" fillId="0" borderId="8" xfId="0" applyNumberFormat="1" applyFont="1" applyBorder="1" applyAlignment="1">
      <alignment horizontal="right"/>
    </xf>
    <xf numFmtId="0" fontId="11" fillId="0" borderId="9" xfId="0" applyFont="1" applyBorder="1"/>
    <xf numFmtId="49" fontId="6" fillId="0" borderId="20" xfId="0" applyNumberFormat="1" applyFont="1" applyBorder="1" applyAlignment="1">
      <alignment horizontal="center" vertical="center"/>
    </xf>
    <xf numFmtId="0" fontId="7" fillId="5" borderId="14" xfId="0" applyFont="1" applyFill="1" applyBorder="1" applyAlignment="1">
      <alignment horizontal="left" vertical="center"/>
    </xf>
    <xf numFmtId="49" fontId="7" fillId="5" borderId="14" xfId="0" applyNumberFormat="1" applyFont="1" applyFill="1" applyBorder="1" applyAlignment="1">
      <alignment horizontal="right" vertical="center"/>
    </xf>
    <xf numFmtId="164" fontId="7" fillId="5" borderId="14" xfId="0" applyNumberFormat="1" applyFont="1" applyFill="1" applyBorder="1" applyAlignment="1">
      <alignment horizontal="right" vertical="center"/>
    </xf>
    <xf numFmtId="164" fontId="7" fillId="5" borderId="16" xfId="0" applyNumberFormat="1" applyFont="1" applyFill="1" applyBorder="1" applyAlignment="1">
      <alignment horizontal="right"/>
    </xf>
    <xf numFmtId="0" fontId="7" fillId="0" borderId="16" xfId="0" applyFont="1" applyFill="1" applyBorder="1" applyAlignment="1">
      <alignment horizontal="right"/>
    </xf>
    <xf numFmtId="0" fontId="7" fillId="5" borderId="17" xfId="0" applyFont="1" applyFill="1" applyBorder="1" applyAlignment="1">
      <alignment horizontal="center"/>
    </xf>
    <xf numFmtId="0" fontId="6" fillId="0" borderId="25" xfId="0" applyFont="1" applyBorder="1" applyAlignment="1"/>
    <xf numFmtId="0" fontId="7" fillId="6" borderId="22" xfId="0" applyFont="1" applyFill="1" applyBorder="1" applyAlignment="1">
      <alignment horizontal="left"/>
    </xf>
    <xf numFmtId="49" fontId="7" fillId="6" borderId="22" xfId="0" applyNumberFormat="1" applyFont="1" applyFill="1" applyBorder="1" applyAlignment="1">
      <alignment horizontal="right"/>
    </xf>
    <xf numFmtId="165" fontId="7" fillId="6" borderId="22" xfId="0" applyNumberFormat="1" applyFont="1" applyFill="1" applyBorder="1" applyAlignment="1"/>
    <xf numFmtId="0" fontId="7" fillId="0" borderId="22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center"/>
    </xf>
    <xf numFmtId="0" fontId="7" fillId="6" borderId="14" xfId="0" applyFont="1" applyFill="1" applyBorder="1" applyAlignment="1">
      <alignment horizontal="left"/>
    </xf>
    <xf numFmtId="49" fontId="7" fillId="6" borderId="14" xfId="0" applyNumberFormat="1" applyFont="1" applyFill="1" applyBorder="1" applyAlignment="1">
      <alignment horizontal="right"/>
    </xf>
    <xf numFmtId="165" fontId="7" fillId="6" borderId="14" xfId="0" applyNumberFormat="1" applyFont="1" applyFill="1" applyBorder="1" applyAlignment="1"/>
    <xf numFmtId="0" fontId="7" fillId="0" borderId="14" xfId="0" applyFont="1" applyFill="1" applyBorder="1" applyAlignment="1">
      <alignment horizontal="right" vertical="center"/>
    </xf>
    <xf numFmtId="0" fontId="7" fillId="6" borderId="16" xfId="0" applyFont="1" applyFill="1" applyBorder="1" applyAlignment="1">
      <alignment horizontal="left"/>
    </xf>
    <xf numFmtId="49" fontId="7" fillId="6" borderId="16" xfId="0" applyNumberFormat="1" applyFont="1" applyFill="1" applyBorder="1" applyAlignment="1">
      <alignment horizontal="right"/>
    </xf>
    <xf numFmtId="165" fontId="7" fillId="6" borderId="16" xfId="0" applyNumberFormat="1" applyFont="1" applyFill="1" applyBorder="1" applyAlignment="1"/>
    <xf numFmtId="0" fontId="7" fillId="0" borderId="16" xfId="0" applyFont="1" applyFill="1" applyBorder="1" applyAlignment="1">
      <alignment horizontal="right" vertical="center"/>
    </xf>
    <xf numFmtId="0" fontId="7" fillId="6" borderId="0" xfId="0" applyFont="1" applyFill="1" applyBorder="1" applyAlignment="1">
      <alignment horizontal="left"/>
    </xf>
    <xf numFmtId="49" fontId="7" fillId="6" borderId="0" xfId="0" applyNumberFormat="1" applyFont="1" applyFill="1" applyBorder="1" applyAlignment="1">
      <alignment horizontal="right"/>
    </xf>
    <xf numFmtId="165" fontId="7" fillId="6" borderId="0" xfId="0" applyNumberFormat="1" applyFont="1" applyFill="1" applyBorder="1" applyAlignment="1"/>
    <xf numFmtId="0" fontId="7" fillId="0" borderId="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center"/>
    </xf>
    <xf numFmtId="0" fontId="7" fillId="6" borderId="11" xfId="0" applyFont="1" applyFill="1" applyBorder="1" applyAlignment="1">
      <alignment horizontal="left"/>
    </xf>
    <xf numFmtId="49" fontId="7" fillId="6" borderId="11" xfId="0" applyNumberFormat="1" applyFont="1" applyFill="1" applyBorder="1" applyAlignment="1">
      <alignment horizontal="right"/>
    </xf>
    <xf numFmtId="165" fontId="7" fillId="6" borderId="11" xfId="0" applyNumberFormat="1" applyFont="1" applyFill="1" applyBorder="1" applyAlignment="1"/>
    <xf numFmtId="0" fontId="7" fillId="0" borderId="11" xfId="0" applyFont="1" applyFill="1" applyBorder="1" applyAlignment="1">
      <alignment horizontal="right" vertical="center"/>
    </xf>
    <xf numFmtId="0" fontId="7" fillId="6" borderId="19" xfId="0" applyFont="1" applyFill="1" applyBorder="1" applyAlignment="1">
      <alignment horizontal="left"/>
    </xf>
    <xf numFmtId="49" fontId="7" fillId="6" borderId="19" xfId="0" applyNumberFormat="1" applyFont="1" applyFill="1" applyBorder="1" applyAlignment="1">
      <alignment horizontal="right"/>
    </xf>
    <xf numFmtId="165" fontId="7" fillId="6" borderId="19" xfId="0" applyNumberFormat="1" applyFont="1" applyFill="1" applyBorder="1" applyAlignment="1"/>
    <xf numFmtId="0" fontId="7" fillId="0" borderId="19" xfId="0" applyFont="1" applyFill="1" applyBorder="1" applyAlignment="1">
      <alignment horizontal="right" vertical="center"/>
    </xf>
    <xf numFmtId="0" fontId="6" fillId="0" borderId="26" xfId="0" applyFont="1" applyBorder="1" applyAlignment="1"/>
    <xf numFmtId="0" fontId="7" fillId="0" borderId="17" xfId="0" applyFont="1" applyFill="1" applyBorder="1" applyAlignment="1">
      <alignment horizontal="center"/>
    </xf>
    <xf numFmtId="0" fontId="6" fillId="0" borderId="24" xfId="0" applyFont="1" applyBorder="1"/>
    <xf numFmtId="49" fontId="9" fillId="0" borderId="27" xfId="0" applyNumberFormat="1" applyFont="1" applyBorder="1"/>
    <xf numFmtId="49" fontId="6" fillId="0" borderId="27" xfId="0" applyNumberFormat="1" applyFont="1" applyBorder="1"/>
    <xf numFmtId="49" fontId="9" fillId="0" borderId="27" xfId="0" applyNumberFormat="1" applyFont="1" applyBorder="1" applyAlignment="1">
      <alignment horizontal="center"/>
    </xf>
    <xf numFmtId="164" fontId="9" fillId="0" borderId="27" xfId="0" applyNumberFormat="1" applyFont="1" applyBorder="1" applyAlignment="1">
      <alignment horizontal="right"/>
    </xf>
    <xf numFmtId="49" fontId="6" fillId="0" borderId="27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0" fontId="7" fillId="0" borderId="27" xfId="0" applyFont="1" applyBorder="1" applyAlignment="1"/>
    <xf numFmtId="0" fontId="7" fillId="6" borderId="27" xfId="0" applyFont="1" applyFill="1" applyBorder="1" applyAlignment="1">
      <alignment horizontal="left"/>
    </xf>
    <xf numFmtId="49" fontId="7" fillId="6" borderId="27" xfId="0" applyNumberFormat="1" applyFont="1" applyFill="1" applyBorder="1" applyAlignment="1">
      <alignment horizontal="right"/>
    </xf>
    <xf numFmtId="165" fontId="7" fillId="6" borderId="27" xfId="0" applyNumberFormat="1" applyFont="1" applyFill="1" applyBorder="1" applyAlignment="1"/>
    <xf numFmtId="0" fontId="7" fillId="0" borderId="27" xfId="0" applyFont="1" applyFill="1" applyBorder="1" applyAlignment="1">
      <alignment horizontal="right" vertical="center"/>
    </xf>
    <xf numFmtId="0" fontId="7" fillId="0" borderId="28" xfId="0" applyFont="1" applyFill="1" applyBorder="1" applyAlignment="1">
      <alignment horizontal="center"/>
    </xf>
    <xf numFmtId="0" fontId="6" fillId="0" borderId="24" xfId="0" applyFont="1" applyBorder="1" applyAlignment="1">
      <alignment vertical="center"/>
    </xf>
    <xf numFmtId="49" fontId="10" fillId="0" borderId="27" xfId="0" applyNumberFormat="1" applyFont="1" applyBorder="1" applyAlignment="1">
      <alignment vertical="center"/>
    </xf>
    <xf numFmtId="49" fontId="6" fillId="0" borderId="27" xfId="0" applyNumberFormat="1" applyFont="1" applyBorder="1" applyAlignment="1">
      <alignment vertical="center"/>
    </xf>
    <xf numFmtId="49" fontId="9" fillId="0" borderId="27" xfId="0" applyNumberFormat="1" applyFont="1" applyBorder="1" applyAlignment="1">
      <alignment horizontal="center" vertical="center"/>
    </xf>
    <xf numFmtId="164" fontId="9" fillId="0" borderId="27" xfId="0" applyNumberFormat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9" fillId="0" borderId="0" xfId="0" applyFont="1"/>
    <xf numFmtId="0" fontId="7" fillId="0" borderId="0" xfId="0" applyFont="1" applyFill="1" applyBorder="1" applyAlignment="1">
      <alignment horizontal="center"/>
    </xf>
    <xf numFmtId="49" fontId="6" fillId="0" borderId="0" xfId="0" applyNumberFormat="1" applyFont="1"/>
    <xf numFmtId="49" fontId="6" fillId="0" borderId="0" xfId="0" applyNumberFormat="1" applyFont="1" applyAlignment="1">
      <alignment horizontal="center" vertical="center"/>
    </xf>
    <xf numFmtId="49" fontId="9" fillId="0" borderId="0" xfId="0" applyNumberFormat="1" applyFont="1" applyBorder="1"/>
    <xf numFmtId="49" fontId="9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5" fontId="7" fillId="5" borderId="19" xfId="0" applyNumberFormat="1" applyFont="1" applyFill="1" applyBorder="1" applyAlignment="1">
      <alignment horizontal="right"/>
    </xf>
    <xf numFmtId="49" fontId="8" fillId="5" borderId="0" xfId="0" applyNumberFormat="1" applyFont="1" applyFill="1" applyBorder="1" applyAlignment="1">
      <alignment horizontal="right"/>
    </xf>
    <xf numFmtId="0" fontId="7" fillId="5" borderId="0" xfId="0" applyFont="1" applyFill="1" applyBorder="1" applyAlignment="1">
      <alignment horizontal="right"/>
    </xf>
    <xf numFmtId="0" fontId="6" fillId="0" borderId="29" xfId="0" applyFont="1" applyBorder="1" applyAlignment="1"/>
    <xf numFmtId="0" fontId="7" fillId="0" borderId="30" xfId="0" applyFont="1" applyBorder="1" applyAlignment="1"/>
    <xf numFmtId="0" fontId="7" fillId="5" borderId="30" xfId="0" applyFont="1" applyFill="1" applyBorder="1" applyAlignment="1">
      <alignment horizontal="left"/>
    </xf>
    <xf numFmtId="49" fontId="7" fillId="5" borderId="30" xfId="0" applyNumberFormat="1" applyFont="1" applyFill="1" applyBorder="1" applyAlignment="1">
      <alignment horizontal="right"/>
    </xf>
    <xf numFmtId="0" fontId="7" fillId="5" borderId="30" xfId="0" applyFont="1" applyFill="1" applyBorder="1" applyAlignment="1">
      <alignment horizontal="right"/>
    </xf>
    <xf numFmtId="49" fontId="6" fillId="0" borderId="30" xfId="0" applyNumberFormat="1" applyFont="1" applyBorder="1" applyAlignment="1">
      <alignment horizontal="right" vertical="center"/>
    </xf>
    <xf numFmtId="0" fontId="7" fillId="0" borderId="31" xfId="0" applyFont="1" applyFill="1" applyBorder="1" applyAlignment="1">
      <alignment horizontal="center"/>
    </xf>
    <xf numFmtId="49" fontId="6" fillId="0" borderId="31" xfId="0" applyNumberFormat="1" applyFont="1" applyBorder="1" applyAlignment="1">
      <alignment horizontal="center" vertical="center"/>
    </xf>
    <xf numFmtId="164" fontId="7" fillId="5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5" borderId="12" xfId="0" applyFont="1" applyFill="1" applyBorder="1" applyAlignment="1">
      <alignment horizontal="center"/>
    </xf>
    <xf numFmtId="164" fontId="7" fillId="5" borderId="30" xfId="0" applyNumberFormat="1" applyFont="1" applyFill="1" applyBorder="1" applyAlignment="1">
      <alignment horizontal="right"/>
    </xf>
    <xf numFmtId="0" fontId="7" fillId="0" borderId="30" xfId="0" applyFont="1" applyFill="1" applyBorder="1" applyAlignment="1">
      <alignment horizontal="right"/>
    </xf>
    <xf numFmtId="0" fontId="1" fillId="2" borderId="3" xfId="1" applyBorder="1" applyAlignment="1">
      <alignment horizontal="center" vertical="center" wrapText="1"/>
    </xf>
    <xf numFmtId="0" fontId="1" fillId="2" borderId="4" xfId="1" applyBorder="1" applyAlignment="1">
      <alignment horizontal="center" vertical="center" wrapText="1"/>
    </xf>
    <xf numFmtId="0" fontId="1" fillId="2" borderId="5" xfId="1" applyBorder="1" applyAlignment="1">
      <alignment horizontal="center" vertical="center" wrapText="1"/>
    </xf>
  </cellXfs>
  <cellStyles count="3">
    <cellStyle name="Изход" xfId="1" builtinId="21"/>
    <cellStyle name="Контролна клетка" xfId="2" builtinId="23"/>
    <cellStyle name="Нормален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tabSelected="1" topLeftCell="A61" workbookViewId="0">
      <selection activeCell="J87" sqref="J87"/>
    </sheetView>
  </sheetViews>
  <sheetFormatPr defaultRowHeight="15" x14ac:dyDescent="0.25"/>
  <cols>
    <col min="2" max="2" width="15.28515625" customWidth="1"/>
    <col min="3" max="3" width="25.42578125" customWidth="1"/>
    <col min="4" max="4" width="23.7109375" customWidth="1"/>
    <col min="5" max="6" width="12.140625" customWidth="1"/>
    <col min="7" max="7" width="12.42578125" customWidth="1"/>
  </cols>
  <sheetData>
    <row r="1" spans="1:7" ht="90.75" customHeight="1" x14ac:dyDescent="0.25">
      <c r="A1" s="173" t="s">
        <v>7</v>
      </c>
      <c r="B1" s="174"/>
      <c r="C1" s="174"/>
      <c r="D1" s="174"/>
      <c r="E1" s="174"/>
      <c r="F1" s="174"/>
      <c r="G1" s="175"/>
    </row>
    <row r="2" spans="1:7" ht="15.75" thickBot="1" x14ac:dyDescent="0.3"/>
    <row r="3" spans="1:7" ht="31.5" thickTop="1" thickBot="1" x14ac:dyDescent="0.3">
      <c r="A3" s="1" t="s">
        <v>0</v>
      </c>
      <c r="B3" s="2" t="s">
        <v>1</v>
      </c>
      <c r="C3" s="2" t="s">
        <v>2</v>
      </c>
      <c r="D3" s="1" t="s">
        <v>3</v>
      </c>
      <c r="E3" s="1" t="s">
        <v>4</v>
      </c>
      <c r="F3" s="2" t="s">
        <v>5</v>
      </c>
      <c r="G3" s="1" t="s">
        <v>6</v>
      </c>
    </row>
    <row r="4" spans="1:7" ht="15.75" thickBot="1" x14ac:dyDescent="0.3">
      <c r="A4" s="3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5">
        <v>7</v>
      </c>
    </row>
    <row r="5" spans="1:7" ht="15.75" x14ac:dyDescent="0.25">
      <c r="A5" s="6">
        <v>1</v>
      </c>
      <c r="B5" s="7" t="s">
        <v>8</v>
      </c>
      <c r="C5" s="7" t="s">
        <v>9</v>
      </c>
      <c r="D5" s="8" t="s">
        <v>10</v>
      </c>
      <c r="E5" s="9">
        <v>11.000999999999999</v>
      </c>
      <c r="F5" s="10" t="s">
        <v>11</v>
      </c>
      <c r="G5" s="11" t="s">
        <v>12</v>
      </c>
    </row>
    <row r="6" spans="1:7" ht="15.75" x14ac:dyDescent="0.25">
      <c r="A6" s="12">
        <v>2</v>
      </c>
      <c r="B6" s="13" t="s">
        <v>8</v>
      </c>
      <c r="C6" s="14" t="s">
        <v>13</v>
      </c>
      <c r="D6" s="15" t="s">
        <v>14</v>
      </c>
      <c r="E6" s="16">
        <v>61.981999999999999</v>
      </c>
      <c r="F6" s="17" t="s">
        <v>11</v>
      </c>
      <c r="G6" s="18" t="s">
        <v>12</v>
      </c>
    </row>
    <row r="7" spans="1:7" ht="15.75" x14ac:dyDescent="0.25">
      <c r="A7" s="12">
        <v>3</v>
      </c>
      <c r="B7" s="13" t="s">
        <v>8</v>
      </c>
      <c r="C7" s="19" t="s">
        <v>15</v>
      </c>
      <c r="D7" s="20" t="s">
        <v>16</v>
      </c>
      <c r="E7" s="21">
        <v>8.0470000000000006</v>
      </c>
      <c r="F7" s="17" t="s">
        <v>11</v>
      </c>
      <c r="G7" s="18" t="s">
        <v>12</v>
      </c>
    </row>
    <row r="8" spans="1:7" ht="15.75" x14ac:dyDescent="0.25">
      <c r="A8" s="12">
        <v>4</v>
      </c>
      <c r="B8" s="22" t="s">
        <v>8</v>
      </c>
      <c r="C8" s="19" t="s">
        <v>17</v>
      </c>
      <c r="D8" s="20" t="s">
        <v>18</v>
      </c>
      <c r="E8" s="21">
        <v>7.351</v>
      </c>
      <c r="F8" s="23" t="s">
        <v>11</v>
      </c>
      <c r="G8" s="24" t="s">
        <v>19</v>
      </c>
    </row>
    <row r="9" spans="1:7" ht="15.75" x14ac:dyDescent="0.25">
      <c r="A9" s="12">
        <v>5</v>
      </c>
      <c r="B9" s="13" t="s">
        <v>8</v>
      </c>
      <c r="C9" s="14" t="s">
        <v>20</v>
      </c>
      <c r="D9" s="25" t="s">
        <v>21</v>
      </c>
      <c r="E9" s="26">
        <v>80.91</v>
      </c>
      <c r="F9" s="23" t="s">
        <v>11</v>
      </c>
      <c r="G9" s="18" t="s">
        <v>12</v>
      </c>
    </row>
    <row r="10" spans="1:7" ht="15.75" x14ac:dyDescent="0.25">
      <c r="A10" s="12">
        <v>6</v>
      </c>
      <c r="B10" s="13" t="s">
        <v>8</v>
      </c>
      <c r="C10" s="14" t="s">
        <v>20</v>
      </c>
      <c r="D10" s="25" t="s">
        <v>22</v>
      </c>
      <c r="E10" s="26">
        <v>42.454999999999998</v>
      </c>
      <c r="F10" s="23" t="s">
        <v>11</v>
      </c>
      <c r="G10" s="18" t="s">
        <v>12</v>
      </c>
    </row>
    <row r="11" spans="1:7" ht="15.75" x14ac:dyDescent="0.25">
      <c r="A11" s="12">
        <v>7</v>
      </c>
      <c r="B11" s="13" t="s">
        <v>8</v>
      </c>
      <c r="C11" s="19" t="s">
        <v>23</v>
      </c>
      <c r="D11" s="20" t="s">
        <v>24</v>
      </c>
      <c r="E11" s="21">
        <v>2.0179999999999998</v>
      </c>
      <c r="F11" s="17" t="s">
        <v>11</v>
      </c>
      <c r="G11" s="18" t="s">
        <v>12</v>
      </c>
    </row>
    <row r="12" spans="1:7" ht="16.5" thickBot="1" x14ac:dyDescent="0.3">
      <c r="A12" s="12">
        <v>8</v>
      </c>
      <c r="B12" s="27" t="s">
        <v>8</v>
      </c>
      <c r="C12" s="28" t="s">
        <v>25</v>
      </c>
      <c r="D12" s="29" t="s">
        <v>26</v>
      </c>
      <c r="E12" s="30">
        <v>708.17200000000003</v>
      </c>
      <c r="F12" s="31" t="s">
        <v>11</v>
      </c>
      <c r="G12" s="32" t="s">
        <v>12</v>
      </c>
    </row>
    <row r="13" spans="1:7" ht="16.5" thickBot="1" x14ac:dyDescent="0.3">
      <c r="A13" s="33"/>
      <c r="B13" s="34" t="s">
        <v>27</v>
      </c>
      <c r="C13" s="35"/>
      <c r="D13" s="36" t="s">
        <v>28</v>
      </c>
      <c r="E13" s="37">
        <f>SUM(E5:E12)</f>
        <v>921.93600000000004</v>
      </c>
      <c r="F13" s="38"/>
      <c r="G13" s="39"/>
    </row>
    <row r="14" spans="1:7" ht="15.75" x14ac:dyDescent="0.25">
      <c r="A14" s="6"/>
      <c r="B14" s="40"/>
      <c r="C14" s="7"/>
      <c r="D14" s="8"/>
      <c r="E14" s="9"/>
      <c r="F14" s="41"/>
      <c r="G14" s="11"/>
    </row>
    <row r="15" spans="1:7" ht="15.75" x14ac:dyDescent="0.25">
      <c r="A15" s="12">
        <v>1</v>
      </c>
      <c r="B15" s="42" t="s">
        <v>29</v>
      </c>
      <c r="C15" s="43" t="s">
        <v>30</v>
      </c>
      <c r="D15" s="44" t="s">
        <v>31</v>
      </c>
      <c r="E15" s="45">
        <v>120.124</v>
      </c>
      <c r="F15" s="17" t="s">
        <v>11</v>
      </c>
      <c r="G15" s="46" t="s">
        <v>32</v>
      </c>
    </row>
    <row r="16" spans="1:7" ht="15.75" x14ac:dyDescent="0.25">
      <c r="A16" s="47">
        <v>2</v>
      </c>
      <c r="B16" s="42" t="s">
        <v>29</v>
      </c>
      <c r="C16" s="43" t="s">
        <v>33</v>
      </c>
      <c r="D16" s="44" t="s">
        <v>34</v>
      </c>
      <c r="E16" s="48">
        <v>39.475999999999999</v>
      </c>
      <c r="F16" s="17" t="s">
        <v>11</v>
      </c>
      <c r="G16" s="18" t="s">
        <v>12</v>
      </c>
    </row>
    <row r="17" spans="1:7" ht="15.75" x14ac:dyDescent="0.25">
      <c r="A17" s="47">
        <v>3</v>
      </c>
      <c r="B17" s="42" t="s">
        <v>29</v>
      </c>
      <c r="C17" s="43" t="s">
        <v>35</v>
      </c>
      <c r="D17" s="20" t="s">
        <v>36</v>
      </c>
      <c r="E17" s="49">
        <v>333.9</v>
      </c>
      <c r="F17" s="17" t="s">
        <v>11</v>
      </c>
      <c r="G17" s="46" t="s">
        <v>32</v>
      </c>
    </row>
    <row r="18" spans="1:7" ht="15.75" x14ac:dyDescent="0.25">
      <c r="A18" s="47">
        <v>4</v>
      </c>
      <c r="B18" s="42" t="s">
        <v>29</v>
      </c>
      <c r="C18" s="43" t="s">
        <v>35</v>
      </c>
      <c r="D18" s="44" t="s">
        <v>37</v>
      </c>
      <c r="E18" s="50">
        <v>204.31899999999999</v>
      </c>
      <c r="F18" s="17" t="s">
        <v>11</v>
      </c>
      <c r="G18" s="51" t="s">
        <v>19</v>
      </c>
    </row>
    <row r="19" spans="1:7" ht="15.75" x14ac:dyDescent="0.25">
      <c r="A19" s="47">
        <v>5</v>
      </c>
      <c r="B19" s="42" t="s">
        <v>29</v>
      </c>
      <c r="C19" s="43" t="s">
        <v>35</v>
      </c>
      <c r="D19" s="44" t="s">
        <v>38</v>
      </c>
      <c r="E19" s="50">
        <v>621.54899999999998</v>
      </c>
      <c r="F19" s="17" t="s">
        <v>11</v>
      </c>
      <c r="G19" s="46" t="s">
        <v>32</v>
      </c>
    </row>
    <row r="20" spans="1:7" ht="15.75" x14ac:dyDescent="0.25">
      <c r="A20" s="47">
        <v>6</v>
      </c>
      <c r="B20" s="42" t="s">
        <v>29</v>
      </c>
      <c r="C20" s="43" t="s">
        <v>35</v>
      </c>
      <c r="D20" s="44" t="s">
        <v>39</v>
      </c>
      <c r="E20" s="52">
        <v>1.5409999999999999</v>
      </c>
      <c r="F20" s="17" t="s">
        <v>11</v>
      </c>
      <c r="G20" s="18" t="s">
        <v>12</v>
      </c>
    </row>
    <row r="21" spans="1:7" ht="15.75" x14ac:dyDescent="0.25">
      <c r="A21" s="47">
        <v>7</v>
      </c>
      <c r="B21" s="42" t="s">
        <v>29</v>
      </c>
      <c r="C21" s="43" t="s">
        <v>35</v>
      </c>
      <c r="D21" s="44" t="s">
        <v>40</v>
      </c>
      <c r="E21" s="50">
        <v>4.3680000000000003</v>
      </c>
      <c r="F21" s="17" t="s">
        <v>11</v>
      </c>
      <c r="G21" s="18" t="s">
        <v>12</v>
      </c>
    </row>
    <row r="22" spans="1:7" ht="16.5" thickBot="1" x14ac:dyDescent="0.3">
      <c r="A22" s="60">
        <v>8</v>
      </c>
      <c r="B22" s="61" t="s">
        <v>29</v>
      </c>
      <c r="C22" s="62" t="s">
        <v>41</v>
      </c>
      <c r="D22" s="80" t="s">
        <v>42</v>
      </c>
      <c r="E22" s="81">
        <v>43.976999999999997</v>
      </c>
      <c r="F22" s="31" t="s">
        <v>11</v>
      </c>
      <c r="G22" s="32" t="s">
        <v>12</v>
      </c>
    </row>
    <row r="23" spans="1:7" ht="15.75" x14ac:dyDescent="0.25">
      <c r="A23" s="64"/>
      <c r="B23" s="65"/>
      <c r="C23" s="66"/>
      <c r="D23" s="158"/>
      <c r="E23" s="159"/>
      <c r="F23" s="68"/>
      <c r="G23" s="69"/>
    </row>
    <row r="24" spans="1:7" ht="15.75" x14ac:dyDescent="0.25">
      <c r="A24" s="154" t="s">
        <v>114</v>
      </c>
      <c r="B24" s="154"/>
      <c r="D24" s="150" t="s">
        <v>115</v>
      </c>
      <c r="E24" s="155"/>
      <c r="F24" s="156"/>
      <c r="G24" s="69"/>
    </row>
    <row r="25" spans="1:7" ht="16.5" thickBot="1" x14ac:dyDescent="0.3">
      <c r="A25" s="152" t="s">
        <v>113</v>
      </c>
      <c r="B25" s="152"/>
      <c r="E25" s="70"/>
      <c r="F25" s="71" t="s">
        <v>51</v>
      </c>
      <c r="G25" s="69"/>
    </row>
    <row r="26" spans="1:7" ht="15.75" x14ac:dyDescent="0.25">
      <c r="A26" s="160">
        <v>9</v>
      </c>
      <c r="B26" s="161" t="s">
        <v>29</v>
      </c>
      <c r="C26" s="162" t="s">
        <v>43</v>
      </c>
      <c r="D26" s="163" t="s">
        <v>44</v>
      </c>
      <c r="E26" s="164">
        <v>78.018000000000001</v>
      </c>
      <c r="F26" s="165" t="s">
        <v>11</v>
      </c>
      <c r="G26" s="166" t="s">
        <v>45</v>
      </c>
    </row>
    <row r="27" spans="1:7" ht="15.75" x14ac:dyDescent="0.25">
      <c r="A27" s="47">
        <v>10</v>
      </c>
      <c r="B27" s="42" t="s">
        <v>29</v>
      </c>
      <c r="C27" s="43" t="s">
        <v>43</v>
      </c>
      <c r="D27" s="20" t="s">
        <v>46</v>
      </c>
      <c r="E27" s="49">
        <v>19.239999999999998</v>
      </c>
      <c r="F27" s="17" t="s">
        <v>11</v>
      </c>
      <c r="G27" s="51" t="s">
        <v>45</v>
      </c>
    </row>
    <row r="28" spans="1:7" ht="15.75" x14ac:dyDescent="0.25">
      <c r="A28" s="47">
        <v>11</v>
      </c>
      <c r="B28" s="54" t="s">
        <v>29</v>
      </c>
      <c r="C28" s="55" t="s">
        <v>43</v>
      </c>
      <c r="D28" s="56" t="s">
        <v>47</v>
      </c>
      <c r="E28" s="57">
        <v>68.861000000000004</v>
      </c>
      <c r="F28" s="58" t="s">
        <v>11</v>
      </c>
      <c r="G28" s="59" t="s">
        <v>45</v>
      </c>
    </row>
    <row r="29" spans="1:7" ht="15.75" x14ac:dyDescent="0.25">
      <c r="A29" s="47">
        <v>12</v>
      </c>
      <c r="B29" s="42" t="s">
        <v>29</v>
      </c>
      <c r="C29" s="43" t="s">
        <v>43</v>
      </c>
      <c r="D29" s="20" t="s">
        <v>48</v>
      </c>
      <c r="E29" s="48">
        <v>34.524000000000001</v>
      </c>
      <c r="F29" s="17" t="s">
        <v>11</v>
      </c>
      <c r="G29" s="51" t="s">
        <v>45</v>
      </c>
    </row>
    <row r="30" spans="1:7" ht="15.75" x14ac:dyDescent="0.25">
      <c r="A30" s="53">
        <v>13</v>
      </c>
      <c r="B30" s="54" t="s">
        <v>29</v>
      </c>
      <c r="C30" s="55" t="s">
        <v>49</v>
      </c>
      <c r="D30" s="56" t="s">
        <v>50</v>
      </c>
      <c r="E30" s="157">
        <v>85.914000000000001</v>
      </c>
      <c r="F30" s="58" t="s">
        <v>11</v>
      </c>
      <c r="G30" s="92" t="s">
        <v>12</v>
      </c>
    </row>
    <row r="31" spans="1:7" ht="15.75" x14ac:dyDescent="0.25">
      <c r="A31" s="47">
        <v>14</v>
      </c>
      <c r="B31" s="42" t="s">
        <v>29</v>
      </c>
      <c r="C31" s="43" t="s">
        <v>49</v>
      </c>
      <c r="D31" s="20" t="s">
        <v>52</v>
      </c>
      <c r="E31" s="21">
        <v>23.704000000000001</v>
      </c>
      <c r="F31" s="17" t="s">
        <v>11</v>
      </c>
      <c r="G31" s="18" t="s">
        <v>12</v>
      </c>
    </row>
    <row r="32" spans="1:7" ht="15.75" x14ac:dyDescent="0.25">
      <c r="A32" s="47">
        <v>15</v>
      </c>
      <c r="B32" s="42" t="s">
        <v>29</v>
      </c>
      <c r="C32" s="43" t="s">
        <v>49</v>
      </c>
      <c r="D32" s="44" t="s">
        <v>53</v>
      </c>
      <c r="E32" s="48">
        <v>10.893000000000001</v>
      </c>
      <c r="F32" s="17" t="s">
        <v>11</v>
      </c>
      <c r="G32" s="18" t="s">
        <v>12</v>
      </c>
    </row>
    <row r="33" spans="1:7" ht="15.75" x14ac:dyDescent="0.25">
      <c r="A33" s="47">
        <v>16</v>
      </c>
      <c r="B33" s="74" t="s">
        <v>29</v>
      </c>
      <c r="C33" s="75" t="s">
        <v>49</v>
      </c>
      <c r="D33" s="76" t="s">
        <v>54</v>
      </c>
      <c r="E33" s="77">
        <v>16.021000000000001</v>
      </c>
      <c r="F33" s="17" t="s">
        <v>11</v>
      </c>
      <c r="G33" s="78" t="s">
        <v>12</v>
      </c>
    </row>
    <row r="34" spans="1:7" ht="15.75" x14ac:dyDescent="0.25">
      <c r="A34" s="47">
        <v>17</v>
      </c>
      <c r="B34" s="42" t="s">
        <v>29</v>
      </c>
      <c r="C34" s="43" t="s">
        <v>49</v>
      </c>
      <c r="D34" s="44" t="s">
        <v>55</v>
      </c>
      <c r="E34" s="48">
        <v>51.042999999999999</v>
      </c>
      <c r="F34" s="17" t="s">
        <v>11</v>
      </c>
      <c r="G34" s="18" t="s">
        <v>12</v>
      </c>
    </row>
    <row r="35" spans="1:7" ht="16.5" thickBot="1" x14ac:dyDescent="0.3">
      <c r="A35" s="79">
        <v>18</v>
      </c>
      <c r="B35" s="61" t="s">
        <v>29</v>
      </c>
      <c r="C35" s="62" t="s">
        <v>49</v>
      </c>
      <c r="D35" s="80" t="s">
        <v>56</v>
      </c>
      <c r="E35" s="81">
        <v>14.314</v>
      </c>
      <c r="F35" s="31" t="s">
        <v>11</v>
      </c>
      <c r="G35" s="32" t="s">
        <v>12</v>
      </c>
    </row>
    <row r="36" spans="1:7" ht="16.5" thickBot="1" x14ac:dyDescent="0.3">
      <c r="A36" s="33"/>
      <c r="B36" s="34" t="s">
        <v>27</v>
      </c>
      <c r="C36" s="35"/>
      <c r="D36" s="36" t="s">
        <v>57</v>
      </c>
      <c r="E36" s="37">
        <f>SUM(E15:E35)</f>
        <v>1771.7859999999998</v>
      </c>
      <c r="F36" s="38"/>
      <c r="G36" s="39"/>
    </row>
    <row r="37" spans="1:7" ht="15.75" x14ac:dyDescent="0.25">
      <c r="A37" s="6"/>
      <c r="B37" s="7"/>
      <c r="C37" s="7"/>
      <c r="D37" s="8"/>
      <c r="E37" s="9"/>
      <c r="F37" s="41"/>
      <c r="G37" s="11"/>
    </row>
    <row r="38" spans="1:7" ht="16.5" thickBot="1" x14ac:dyDescent="0.3">
      <c r="A38" s="82">
        <v>1</v>
      </c>
      <c r="B38" s="83" t="s">
        <v>58</v>
      </c>
      <c r="C38" s="84" t="s">
        <v>59</v>
      </c>
      <c r="D38" s="85" t="s">
        <v>60</v>
      </c>
      <c r="E38" s="86">
        <v>14.888999999999999</v>
      </c>
      <c r="F38" s="58" t="s">
        <v>11</v>
      </c>
      <c r="G38" s="87" t="s">
        <v>61</v>
      </c>
    </row>
    <row r="39" spans="1:7" ht="16.5" thickBot="1" x14ac:dyDescent="0.3">
      <c r="A39" s="33"/>
      <c r="B39" s="88" t="s">
        <v>27</v>
      </c>
      <c r="C39" s="88"/>
      <c r="D39" s="89" t="s">
        <v>62</v>
      </c>
      <c r="E39" s="90">
        <f>SUM(E38:E38)</f>
        <v>14.888999999999999</v>
      </c>
      <c r="F39" s="88"/>
      <c r="G39" s="91"/>
    </row>
    <row r="40" spans="1:7" ht="15.75" x14ac:dyDescent="0.25">
      <c r="A40" s="6"/>
      <c r="B40" s="7"/>
      <c r="C40" s="7"/>
      <c r="D40" s="8"/>
      <c r="E40" s="9"/>
      <c r="F40" s="41"/>
      <c r="G40" s="11"/>
    </row>
    <row r="41" spans="1:7" ht="15.75" x14ac:dyDescent="0.25">
      <c r="A41" s="47">
        <v>1</v>
      </c>
      <c r="B41" s="42" t="s">
        <v>63</v>
      </c>
      <c r="C41" s="43" t="s">
        <v>64</v>
      </c>
      <c r="D41" s="20" t="s">
        <v>65</v>
      </c>
      <c r="E41" s="49">
        <v>150.01599999999999</v>
      </c>
      <c r="F41" s="23" t="s">
        <v>11</v>
      </c>
      <c r="G41" s="51" t="s">
        <v>66</v>
      </c>
    </row>
    <row r="42" spans="1:7" ht="15.75" x14ac:dyDescent="0.25">
      <c r="A42" s="47">
        <v>2</v>
      </c>
      <c r="B42" s="42" t="s">
        <v>63</v>
      </c>
      <c r="C42" s="43" t="s">
        <v>67</v>
      </c>
      <c r="D42" s="20" t="s">
        <v>68</v>
      </c>
      <c r="E42" s="49">
        <v>60.018999999999998</v>
      </c>
      <c r="F42" s="23" t="s">
        <v>11</v>
      </c>
      <c r="G42" s="46" t="s">
        <v>66</v>
      </c>
    </row>
    <row r="43" spans="1:7" ht="15.75" x14ac:dyDescent="0.25">
      <c r="A43" s="47">
        <v>3</v>
      </c>
      <c r="B43" s="42" t="s">
        <v>63</v>
      </c>
      <c r="C43" s="43" t="s">
        <v>69</v>
      </c>
      <c r="D43" s="20" t="s">
        <v>70</v>
      </c>
      <c r="E43" s="49">
        <v>74.356999999999999</v>
      </c>
      <c r="F43" s="23" t="s">
        <v>11</v>
      </c>
      <c r="G43" s="46" t="s">
        <v>66</v>
      </c>
    </row>
    <row r="44" spans="1:7" ht="15.75" x14ac:dyDescent="0.25">
      <c r="A44" s="47">
        <v>4</v>
      </c>
      <c r="B44" s="42" t="s">
        <v>63</v>
      </c>
      <c r="C44" s="43" t="s">
        <v>69</v>
      </c>
      <c r="D44" s="20" t="s">
        <v>71</v>
      </c>
      <c r="E44" s="49">
        <v>263.91899999999998</v>
      </c>
      <c r="F44" s="23" t="s">
        <v>11</v>
      </c>
      <c r="G44" s="51" t="s">
        <v>45</v>
      </c>
    </row>
    <row r="45" spans="1:7" ht="15.75" x14ac:dyDescent="0.25">
      <c r="A45" s="47">
        <v>5</v>
      </c>
      <c r="B45" s="42" t="s">
        <v>63</v>
      </c>
      <c r="C45" s="43" t="s">
        <v>69</v>
      </c>
      <c r="D45" s="20" t="s">
        <v>72</v>
      </c>
      <c r="E45" s="49">
        <v>84.596999999999994</v>
      </c>
      <c r="F45" s="23" t="s">
        <v>11</v>
      </c>
      <c r="G45" s="51" t="s">
        <v>45</v>
      </c>
    </row>
    <row r="46" spans="1:7" ht="15.75" x14ac:dyDescent="0.25">
      <c r="A46" s="47">
        <v>6</v>
      </c>
      <c r="B46" s="42" t="s">
        <v>63</v>
      </c>
      <c r="C46" s="43" t="s">
        <v>69</v>
      </c>
      <c r="D46" s="20" t="s">
        <v>73</v>
      </c>
      <c r="E46" s="49">
        <v>6.3079999999999998</v>
      </c>
      <c r="F46" s="23" t="s">
        <v>11</v>
      </c>
      <c r="G46" s="46" t="s">
        <v>66</v>
      </c>
    </row>
    <row r="47" spans="1:7" ht="15.75" x14ac:dyDescent="0.25">
      <c r="A47" s="47">
        <v>7</v>
      </c>
      <c r="B47" s="42" t="s">
        <v>63</v>
      </c>
      <c r="C47" s="43" t="s">
        <v>74</v>
      </c>
      <c r="D47" s="20" t="s">
        <v>75</v>
      </c>
      <c r="E47" s="49">
        <v>22.97</v>
      </c>
      <c r="F47" s="23" t="s">
        <v>11</v>
      </c>
      <c r="G47" s="51" t="s">
        <v>66</v>
      </c>
    </row>
    <row r="48" spans="1:7" ht="16.5" thickBot="1" x14ac:dyDescent="0.3">
      <c r="A48" s="60">
        <v>8</v>
      </c>
      <c r="B48" s="61" t="s">
        <v>63</v>
      </c>
      <c r="C48" s="62" t="s">
        <v>76</v>
      </c>
      <c r="D48" s="63" t="s">
        <v>77</v>
      </c>
      <c r="E48" s="96">
        <v>22.567</v>
      </c>
      <c r="F48" s="97" t="s">
        <v>11</v>
      </c>
      <c r="G48" s="98" t="s">
        <v>66</v>
      </c>
    </row>
    <row r="49" spans="1:7" ht="15.75" x14ac:dyDescent="0.25">
      <c r="A49" s="64"/>
      <c r="B49" s="65"/>
      <c r="C49" s="66"/>
      <c r="D49" s="67"/>
      <c r="E49" s="168"/>
      <c r="F49" s="169"/>
      <c r="G49" s="117"/>
    </row>
    <row r="50" spans="1:7" ht="15.75" x14ac:dyDescent="0.25">
      <c r="A50" s="154" t="s">
        <v>114</v>
      </c>
      <c r="B50" s="154"/>
      <c r="D50" s="150" t="s">
        <v>115</v>
      </c>
      <c r="E50" s="155"/>
      <c r="F50" s="156"/>
      <c r="G50" s="117"/>
    </row>
    <row r="51" spans="1:7" ht="15.75" x14ac:dyDescent="0.25">
      <c r="A51" s="152" t="s">
        <v>113</v>
      </c>
      <c r="B51" s="152"/>
      <c r="E51" s="70"/>
      <c r="F51" s="71" t="s">
        <v>51</v>
      </c>
      <c r="G51" s="117"/>
    </row>
    <row r="52" spans="1:7" ht="15.75" x14ac:dyDescent="0.25">
      <c r="A52" s="152"/>
      <c r="B52" s="152"/>
      <c r="E52" s="70"/>
      <c r="F52" s="71"/>
      <c r="G52" s="117"/>
    </row>
    <row r="53" spans="1:7" ht="16.5" thickBot="1" x14ac:dyDescent="0.3">
      <c r="A53" s="64"/>
      <c r="B53" s="65"/>
      <c r="C53" s="66"/>
      <c r="D53" s="67"/>
      <c r="E53" s="168"/>
      <c r="F53" s="169"/>
      <c r="G53" s="117"/>
    </row>
    <row r="54" spans="1:7" ht="15.75" x14ac:dyDescent="0.25">
      <c r="A54" s="160">
        <v>9</v>
      </c>
      <c r="B54" s="161" t="s">
        <v>63</v>
      </c>
      <c r="C54" s="162" t="s">
        <v>76</v>
      </c>
      <c r="D54" s="163" t="s">
        <v>78</v>
      </c>
      <c r="E54" s="171">
        <v>10.035</v>
      </c>
      <c r="F54" s="172" t="s">
        <v>11</v>
      </c>
      <c r="G54" s="167" t="s">
        <v>12</v>
      </c>
    </row>
    <row r="55" spans="1:7" ht="15.75" x14ac:dyDescent="0.25">
      <c r="A55" s="47">
        <v>10</v>
      </c>
      <c r="B55" s="42" t="s">
        <v>63</v>
      </c>
      <c r="C55" s="93" t="s">
        <v>79</v>
      </c>
      <c r="D55" s="94" t="s">
        <v>80</v>
      </c>
      <c r="E55" s="95">
        <v>22.184999999999999</v>
      </c>
      <c r="F55" s="23" t="s">
        <v>11</v>
      </c>
      <c r="G55" s="46" t="s">
        <v>66</v>
      </c>
    </row>
    <row r="56" spans="1:7" ht="15.75" x14ac:dyDescent="0.25">
      <c r="A56" s="47">
        <v>11</v>
      </c>
      <c r="B56" s="42" t="s">
        <v>63</v>
      </c>
      <c r="C56" s="43" t="s">
        <v>81</v>
      </c>
      <c r="D56" s="20" t="s">
        <v>82</v>
      </c>
      <c r="E56" s="49">
        <v>20.504999999999999</v>
      </c>
      <c r="F56" s="23" t="s">
        <v>11</v>
      </c>
      <c r="G56" s="46" t="s">
        <v>66</v>
      </c>
    </row>
    <row r="57" spans="1:7" ht="16.5" thickBot="1" x14ac:dyDescent="0.3">
      <c r="A57" s="60">
        <v>12</v>
      </c>
      <c r="B57" s="61" t="s">
        <v>63</v>
      </c>
      <c r="C57" s="62" t="s">
        <v>83</v>
      </c>
      <c r="D57" s="63" t="s">
        <v>84</v>
      </c>
      <c r="E57" s="96">
        <v>40.012</v>
      </c>
      <c r="F57" s="97" t="s">
        <v>11</v>
      </c>
      <c r="G57" s="98" t="s">
        <v>32</v>
      </c>
    </row>
    <row r="58" spans="1:7" ht="16.5" thickBot="1" x14ac:dyDescent="0.3">
      <c r="A58" s="33"/>
      <c r="B58" s="34" t="s">
        <v>27</v>
      </c>
      <c r="C58" s="35"/>
      <c r="D58" s="36" t="s">
        <v>85</v>
      </c>
      <c r="E58" s="37">
        <f>SUM(E41:E57)</f>
        <v>777.48999999999978</v>
      </c>
      <c r="F58" s="38"/>
      <c r="G58" s="39"/>
    </row>
    <row r="59" spans="1:7" ht="16.5" thickBot="1" x14ac:dyDescent="0.3">
      <c r="A59" s="128"/>
      <c r="B59" s="129"/>
      <c r="C59" s="130"/>
      <c r="D59" s="131"/>
      <c r="E59" s="132"/>
      <c r="F59" s="133"/>
      <c r="G59" s="134"/>
    </row>
    <row r="60" spans="1:7" ht="15.75" x14ac:dyDescent="0.25">
      <c r="A60" s="99">
        <v>1</v>
      </c>
      <c r="B60" s="74" t="s">
        <v>86</v>
      </c>
      <c r="C60" s="100" t="s">
        <v>87</v>
      </c>
      <c r="D60" s="101" t="s">
        <v>88</v>
      </c>
      <c r="E60" s="102">
        <v>55.311999999999998</v>
      </c>
      <c r="F60" s="103" t="s">
        <v>11</v>
      </c>
      <c r="G60" s="104" t="s">
        <v>45</v>
      </c>
    </row>
    <row r="61" spans="1:7" ht="15.75" x14ac:dyDescent="0.25">
      <c r="A61" s="99">
        <v>2</v>
      </c>
      <c r="B61" s="42" t="s">
        <v>86</v>
      </c>
      <c r="C61" s="105" t="s">
        <v>87</v>
      </c>
      <c r="D61" s="106" t="s">
        <v>89</v>
      </c>
      <c r="E61" s="107">
        <v>14.707000000000001</v>
      </c>
      <c r="F61" s="108" t="s">
        <v>11</v>
      </c>
      <c r="G61" s="51" t="s">
        <v>45</v>
      </c>
    </row>
    <row r="62" spans="1:7" ht="15.75" x14ac:dyDescent="0.25">
      <c r="A62" s="126">
        <v>3</v>
      </c>
      <c r="B62" s="54" t="s">
        <v>86</v>
      </c>
      <c r="C62" s="122" t="s">
        <v>90</v>
      </c>
      <c r="D62" s="123" t="s">
        <v>91</v>
      </c>
      <c r="E62" s="124">
        <v>199.57499999999999</v>
      </c>
      <c r="F62" s="125" t="s">
        <v>11</v>
      </c>
      <c r="G62" s="87" t="s">
        <v>19</v>
      </c>
    </row>
    <row r="63" spans="1:7" ht="15.75" x14ac:dyDescent="0.25">
      <c r="A63" s="47">
        <v>4</v>
      </c>
      <c r="B63" s="42" t="s">
        <v>86</v>
      </c>
      <c r="C63" s="105" t="s">
        <v>90</v>
      </c>
      <c r="D63" s="106" t="s">
        <v>92</v>
      </c>
      <c r="E63" s="107">
        <v>181.63200000000001</v>
      </c>
      <c r="F63" s="108" t="s">
        <v>11</v>
      </c>
      <c r="G63" s="51" t="s">
        <v>93</v>
      </c>
    </row>
    <row r="64" spans="1:7" ht="15.75" x14ac:dyDescent="0.25">
      <c r="A64" s="99">
        <v>5</v>
      </c>
      <c r="B64" s="42" t="s">
        <v>86</v>
      </c>
      <c r="C64" s="105" t="s">
        <v>90</v>
      </c>
      <c r="D64" s="106" t="s">
        <v>94</v>
      </c>
      <c r="E64" s="107">
        <v>48.744999999999997</v>
      </c>
      <c r="F64" s="108" t="s">
        <v>11</v>
      </c>
      <c r="G64" s="51" t="s">
        <v>45</v>
      </c>
    </row>
    <row r="65" spans="1:7" ht="15.75" x14ac:dyDescent="0.25">
      <c r="A65" s="99">
        <v>6</v>
      </c>
      <c r="B65" s="42" t="s">
        <v>86</v>
      </c>
      <c r="C65" s="105" t="s">
        <v>90</v>
      </c>
      <c r="D65" s="106" t="s">
        <v>95</v>
      </c>
      <c r="E65" s="107">
        <v>275.56900000000002</v>
      </c>
      <c r="F65" s="108" t="s">
        <v>11</v>
      </c>
      <c r="G65" s="46" t="s">
        <v>19</v>
      </c>
    </row>
    <row r="66" spans="1:7" ht="15.75" x14ac:dyDescent="0.25">
      <c r="A66" s="99">
        <v>7</v>
      </c>
      <c r="B66" s="42" t="s">
        <v>86</v>
      </c>
      <c r="C66" s="105" t="s">
        <v>96</v>
      </c>
      <c r="D66" s="106" t="s">
        <v>97</v>
      </c>
      <c r="E66" s="107">
        <v>12.031000000000001</v>
      </c>
      <c r="F66" s="108" t="s">
        <v>11</v>
      </c>
      <c r="G66" s="51" t="s">
        <v>45</v>
      </c>
    </row>
    <row r="67" spans="1:7" ht="15.75" x14ac:dyDescent="0.25">
      <c r="A67" s="99">
        <v>8</v>
      </c>
      <c r="B67" s="42" t="s">
        <v>86</v>
      </c>
      <c r="C67" s="105" t="s">
        <v>96</v>
      </c>
      <c r="D67" s="106" t="s">
        <v>98</v>
      </c>
      <c r="E67" s="107">
        <v>9.0380000000000003</v>
      </c>
      <c r="F67" s="108" t="s">
        <v>11</v>
      </c>
      <c r="G67" s="51" t="s">
        <v>45</v>
      </c>
    </row>
    <row r="68" spans="1:7" ht="15.75" x14ac:dyDescent="0.25">
      <c r="A68" s="99">
        <v>9</v>
      </c>
      <c r="B68" s="42" t="s">
        <v>86</v>
      </c>
      <c r="C68" s="105" t="s">
        <v>96</v>
      </c>
      <c r="D68" s="106" t="s">
        <v>99</v>
      </c>
      <c r="E68" s="107">
        <v>2.6880000000000002</v>
      </c>
      <c r="F68" s="108" t="s">
        <v>11</v>
      </c>
      <c r="G68" s="51" t="s">
        <v>45</v>
      </c>
    </row>
    <row r="69" spans="1:7" ht="15.75" x14ac:dyDescent="0.25">
      <c r="A69" s="99">
        <v>10</v>
      </c>
      <c r="B69" s="42" t="s">
        <v>86</v>
      </c>
      <c r="C69" s="105" t="s">
        <v>96</v>
      </c>
      <c r="D69" s="106" t="s">
        <v>100</v>
      </c>
      <c r="E69" s="107">
        <v>16.478999999999999</v>
      </c>
      <c r="F69" s="108" t="s">
        <v>11</v>
      </c>
      <c r="G69" s="51" t="s">
        <v>45</v>
      </c>
    </row>
    <row r="70" spans="1:7" ht="15.75" x14ac:dyDescent="0.25">
      <c r="A70" s="99">
        <v>11</v>
      </c>
      <c r="B70" s="42" t="s">
        <v>86</v>
      </c>
      <c r="C70" s="105" t="s">
        <v>96</v>
      </c>
      <c r="D70" s="106" t="s">
        <v>101</v>
      </c>
      <c r="E70" s="107">
        <v>19.62</v>
      </c>
      <c r="F70" s="108" t="s">
        <v>11</v>
      </c>
      <c r="G70" s="51" t="s">
        <v>45</v>
      </c>
    </row>
    <row r="71" spans="1:7" ht="15.75" x14ac:dyDescent="0.25">
      <c r="A71" s="99">
        <v>12</v>
      </c>
      <c r="B71" s="42" t="s">
        <v>86</v>
      </c>
      <c r="C71" s="105" t="s">
        <v>96</v>
      </c>
      <c r="D71" s="106" t="s">
        <v>102</v>
      </c>
      <c r="E71" s="107">
        <v>103.38500000000001</v>
      </c>
      <c r="F71" s="108" t="s">
        <v>11</v>
      </c>
      <c r="G71" s="51" t="s">
        <v>45</v>
      </c>
    </row>
    <row r="72" spans="1:7" ht="15.75" x14ac:dyDescent="0.25">
      <c r="A72" s="99">
        <v>13</v>
      </c>
      <c r="B72" s="42" t="s">
        <v>86</v>
      </c>
      <c r="C72" s="105" t="s">
        <v>96</v>
      </c>
      <c r="D72" s="106" t="s">
        <v>103</v>
      </c>
      <c r="E72" s="107">
        <v>26.331</v>
      </c>
      <c r="F72" s="108" t="s">
        <v>11</v>
      </c>
      <c r="G72" s="51" t="s">
        <v>45</v>
      </c>
    </row>
    <row r="73" spans="1:7" ht="15.75" x14ac:dyDescent="0.25">
      <c r="A73" s="99">
        <v>14</v>
      </c>
      <c r="B73" s="54" t="s">
        <v>86</v>
      </c>
      <c r="C73" s="122" t="s">
        <v>96</v>
      </c>
      <c r="D73" s="123" t="s">
        <v>104</v>
      </c>
      <c r="E73" s="124">
        <v>23.838000000000001</v>
      </c>
      <c r="F73" s="125" t="s">
        <v>11</v>
      </c>
      <c r="G73" s="59" t="s">
        <v>45</v>
      </c>
    </row>
    <row r="74" spans="1:7" ht="15.75" x14ac:dyDescent="0.25">
      <c r="A74" s="126">
        <v>15</v>
      </c>
      <c r="B74" s="54" t="s">
        <v>86</v>
      </c>
      <c r="C74" s="122" t="s">
        <v>96</v>
      </c>
      <c r="D74" s="123" t="s">
        <v>105</v>
      </c>
      <c r="E74" s="124">
        <v>0.56599999999999995</v>
      </c>
      <c r="F74" s="125" t="s">
        <v>11</v>
      </c>
      <c r="G74" s="59" t="s">
        <v>45</v>
      </c>
    </row>
    <row r="75" spans="1:7" ht="16.5" thickBot="1" x14ac:dyDescent="0.3">
      <c r="A75" s="60">
        <v>16</v>
      </c>
      <c r="B75" s="61" t="s">
        <v>86</v>
      </c>
      <c r="C75" s="109" t="s">
        <v>106</v>
      </c>
      <c r="D75" s="110" t="s">
        <v>107</v>
      </c>
      <c r="E75" s="111">
        <v>79.61</v>
      </c>
      <c r="F75" s="112" t="s">
        <v>11</v>
      </c>
      <c r="G75" s="127" t="s">
        <v>45</v>
      </c>
    </row>
    <row r="76" spans="1:7" ht="15.75" x14ac:dyDescent="0.25">
      <c r="A76" s="64"/>
      <c r="B76" s="65"/>
      <c r="C76" s="113"/>
      <c r="D76" s="114"/>
      <c r="E76" s="115"/>
      <c r="F76" s="116"/>
      <c r="G76" s="151"/>
    </row>
    <row r="77" spans="1:7" ht="15.75" x14ac:dyDescent="0.25">
      <c r="A77" s="64"/>
      <c r="B77" s="65"/>
      <c r="C77" s="113"/>
      <c r="D77" s="114"/>
      <c r="E77" s="115"/>
      <c r="F77" s="116"/>
      <c r="G77" s="151"/>
    </row>
    <row r="78" spans="1:7" ht="15.75" x14ac:dyDescent="0.25">
      <c r="A78" s="154" t="s">
        <v>114</v>
      </c>
      <c r="B78" s="154"/>
      <c r="D78" s="150" t="s">
        <v>115</v>
      </c>
      <c r="E78" s="155"/>
      <c r="F78" s="156"/>
      <c r="G78" s="151"/>
    </row>
    <row r="79" spans="1:7" ht="15.75" x14ac:dyDescent="0.25">
      <c r="A79" s="152" t="s">
        <v>113</v>
      </c>
      <c r="B79" s="152"/>
      <c r="E79" s="70"/>
      <c r="F79" s="71" t="s">
        <v>51</v>
      </c>
      <c r="G79" s="151"/>
    </row>
    <row r="80" spans="1:7" ht="15.75" x14ac:dyDescent="0.25">
      <c r="A80" s="152"/>
      <c r="B80" s="152"/>
      <c r="E80" s="70"/>
      <c r="F80" s="71"/>
      <c r="G80" s="151"/>
    </row>
    <row r="81" spans="1:7" ht="16.5" thickBot="1" x14ac:dyDescent="0.3">
      <c r="A81" s="64"/>
      <c r="B81" s="65"/>
      <c r="C81" s="113"/>
      <c r="D81" s="114"/>
      <c r="E81" s="115"/>
      <c r="F81" s="116"/>
      <c r="G81" s="151"/>
    </row>
    <row r="82" spans="1:7" ht="15.75" x14ac:dyDescent="0.25">
      <c r="A82" s="72">
        <v>17</v>
      </c>
      <c r="B82" s="73" t="s">
        <v>86</v>
      </c>
      <c r="C82" s="118" t="s">
        <v>108</v>
      </c>
      <c r="D82" s="119" t="s">
        <v>109</v>
      </c>
      <c r="E82" s="120">
        <v>163.77199999999999</v>
      </c>
      <c r="F82" s="121" t="s">
        <v>11</v>
      </c>
      <c r="G82" s="170" t="s">
        <v>61</v>
      </c>
    </row>
    <row r="83" spans="1:7" ht="16.5" thickBot="1" x14ac:dyDescent="0.3">
      <c r="A83" s="60">
        <v>18</v>
      </c>
      <c r="B83" s="61" t="s">
        <v>86</v>
      </c>
      <c r="C83" s="109" t="s">
        <v>108</v>
      </c>
      <c r="D83" s="110" t="s">
        <v>110</v>
      </c>
      <c r="E83" s="111">
        <v>57.741</v>
      </c>
      <c r="F83" s="112" t="s">
        <v>11</v>
      </c>
      <c r="G83" s="127" t="s">
        <v>45</v>
      </c>
    </row>
    <row r="84" spans="1:7" ht="16.5" thickBot="1" x14ac:dyDescent="0.3">
      <c r="A84" s="128"/>
      <c r="B84" s="129" t="s">
        <v>27</v>
      </c>
      <c r="C84" s="130"/>
      <c r="D84" s="131" t="s">
        <v>57</v>
      </c>
      <c r="E84" s="132">
        <f>SUM(E60:E83)</f>
        <v>1290.6389999999999</v>
      </c>
      <c r="F84" s="133"/>
      <c r="G84" s="134"/>
    </row>
    <row r="85" spans="1:7" ht="16.5" thickBot="1" x14ac:dyDescent="0.3">
      <c r="A85" s="79"/>
      <c r="B85" s="135"/>
      <c r="C85" s="136"/>
      <c r="D85" s="137"/>
      <c r="E85" s="138"/>
      <c r="F85" s="139"/>
      <c r="G85" s="140"/>
    </row>
    <row r="86" spans="1:7" ht="16.5" thickBot="1" x14ac:dyDescent="0.3">
      <c r="A86" s="141"/>
      <c r="B86" s="142" t="s">
        <v>111</v>
      </c>
      <c r="C86" s="143"/>
      <c r="D86" s="144" t="s">
        <v>112</v>
      </c>
      <c r="E86" s="145">
        <f>SUM(E13,E36,E39,E58,E84)</f>
        <v>4776.74</v>
      </c>
      <c r="F86" s="133"/>
      <c r="G86" s="134"/>
    </row>
    <row r="87" spans="1:7" ht="15.75" x14ac:dyDescent="0.25">
      <c r="A87" s="146"/>
      <c r="B87" s="147"/>
      <c r="C87" s="147"/>
      <c r="D87" s="148"/>
      <c r="E87" s="149"/>
      <c r="F87" s="69"/>
      <c r="G87" s="69"/>
    </row>
    <row r="88" spans="1:7" ht="15.75" x14ac:dyDescent="0.25">
      <c r="A88" s="154" t="s">
        <v>114</v>
      </c>
      <c r="B88" s="154"/>
      <c r="D88" s="150" t="s">
        <v>115</v>
      </c>
      <c r="E88" s="155"/>
      <c r="F88" s="156"/>
      <c r="G88" s="69"/>
    </row>
    <row r="89" spans="1:7" ht="15.75" x14ac:dyDescent="0.25">
      <c r="A89" s="152" t="s">
        <v>113</v>
      </c>
      <c r="B89" s="152"/>
      <c r="E89" s="70"/>
      <c r="F89" s="71" t="s">
        <v>51</v>
      </c>
      <c r="G89" s="153"/>
    </row>
  </sheetData>
  <mergeCells count="1">
    <mergeCell ref="A1:G1"/>
  </mergeCells>
  <conditionalFormatting sqref="D3">
    <cfRule type="duplicateValues" dxfId="1" priority="1"/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Списък пасища ДПФ</vt:lpstr>
      <vt:lpstr>'Списък пасища ДПФ'!Печат_заглавия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Kalina Popova</dc:creator>
  <cp:lastModifiedBy>ZEHRA</cp:lastModifiedBy>
  <cp:lastPrinted>2025-01-22T14:34:26Z</cp:lastPrinted>
  <dcterms:created xsi:type="dcterms:W3CDTF">2025-01-10T14:29:46Z</dcterms:created>
  <dcterms:modified xsi:type="dcterms:W3CDTF">2025-02-28T10:51:16Z</dcterms:modified>
</cp:coreProperties>
</file>