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definedNames>
    <definedName name="_xlnm._FilterDatabase" localSheetId="0" hidden="1">Sheet1!$A$2:$J$73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3" i="1"/>
</calcChain>
</file>

<file path=xl/sharedStrings.xml><?xml version="1.0" encoding="utf-8"?>
<sst xmlns="http://schemas.openxmlformats.org/spreadsheetml/2006/main" count="397" uniqueCount="138">
  <si>
    <t>EKATTE</t>
  </si>
  <si>
    <t>83017.55.566</t>
  </si>
  <si>
    <t>83017.55.165</t>
  </si>
  <si>
    <t>27108.49.195</t>
  </si>
  <si>
    <t>83017.44.10</t>
  </si>
  <si>
    <t>83017.44.11</t>
  </si>
  <si>
    <t>83017.44.8</t>
  </si>
  <si>
    <t>83017.44.3</t>
  </si>
  <si>
    <t>83017.44.5</t>
  </si>
  <si>
    <t>27108.49.189</t>
  </si>
  <si>
    <t>83017.44.14</t>
  </si>
  <si>
    <t>83017.44.6</t>
  </si>
  <si>
    <t>83017.44.9</t>
  </si>
  <si>
    <t>83017.44.7</t>
  </si>
  <si>
    <t>83017.44.13</t>
  </si>
  <si>
    <t>83017.44.2</t>
  </si>
  <si>
    <t>83017.44.57</t>
  </si>
  <si>
    <t>83017.44.55</t>
  </si>
  <si>
    <t>83017.44.44</t>
  </si>
  <si>
    <t>83017.44.16</t>
  </si>
  <si>
    <t>83017.44.12</t>
  </si>
  <si>
    <t>83017.44.56</t>
  </si>
  <si>
    <t>83017.44.1</t>
  </si>
  <si>
    <t>83017.15.121</t>
  </si>
  <si>
    <t>83017.5.29</t>
  </si>
  <si>
    <t>27108.14.54</t>
  </si>
  <si>
    <t>83017.5.30</t>
  </si>
  <si>
    <t>27108.14.55</t>
  </si>
  <si>
    <t>27108.49.192</t>
  </si>
  <si>
    <t>Кадастрален идентификатор</t>
  </si>
  <si>
    <t>Вид собственост</t>
  </si>
  <si>
    <t>Вид територия (CAD)</t>
  </si>
  <si>
    <t>Начин на трайно ползване (CAD)</t>
  </si>
  <si>
    <t>Площ на засягане (кв.м)</t>
  </si>
  <si>
    <t>№</t>
  </si>
  <si>
    <t>Землище/ Община/ Област</t>
  </si>
  <si>
    <t xml:space="preserve">Площ по документ (кв.м) </t>
  </si>
  <si>
    <t>Doc_Area</t>
  </si>
  <si>
    <t>CAD_Full_I</t>
  </si>
  <si>
    <t>Shape_Area</t>
  </si>
  <si>
    <t xml:space="preserve">% на засягане </t>
  </si>
  <si>
    <t>Опис на кадастралните имоти, попадащи в обхвата на Приложение 2 към проекта на заповед на министъра на околната среда и водите за обявяване на защитена зона  BG 0000102 "Долината на река Батова"</t>
  </si>
  <si>
    <t>53120.29.101</t>
  </si>
  <si>
    <t>53120;с.;Оброчище;Балчик;Добрич</t>
  </si>
  <si>
    <t>Частна</t>
  </si>
  <si>
    <t>Земеделска</t>
  </si>
  <si>
    <t>Нива</t>
  </si>
  <si>
    <t>53450.22.9</t>
  </si>
  <si>
    <t>53450;с.;Одърци;Добрич-селска;Добрич</t>
  </si>
  <si>
    <t>Общинска частна</t>
  </si>
  <si>
    <t>Пасище</t>
  </si>
  <si>
    <t>53450.23.8</t>
  </si>
  <si>
    <t>53450.22.10</t>
  </si>
  <si>
    <t>Общинска публична</t>
  </si>
  <si>
    <t>За селскостопански, горски, ведомствен път</t>
  </si>
  <si>
    <t>53450.24.19</t>
  </si>
  <si>
    <t>02871.23.6</t>
  </si>
  <si>
    <t>02871;с.;Батово;Добрич-селска;Добрич</t>
  </si>
  <si>
    <t>Държавна публична</t>
  </si>
  <si>
    <t>Горска</t>
  </si>
  <si>
    <t>Друг вид дървопроизводителна гора</t>
  </si>
  <si>
    <t>53450.24.18</t>
  </si>
  <si>
    <t>53450.23.7</t>
  </si>
  <si>
    <t>53450.23.2</t>
  </si>
  <si>
    <t>78639.14.14</t>
  </si>
  <si>
    <t>78639;с.;Църква;Балчик;Добрич</t>
  </si>
  <si>
    <t>Стопанисвано от общината</t>
  </si>
  <si>
    <t>77390.24.13</t>
  </si>
  <si>
    <t>77390;с.;Храброво;Балчик;Добрич</t>
  </si>
  <si>
    <t>Държавна частна</t>
  </si>
  <si>
    <t>78639.14.16</t>
  </si>
  <si>
    <t>77390.24.12</t>
  </si>
  <si>
    <t>77390.24.1</t>
  </si>
  <si>
    <t>53450.23.4</t>
  </si>
  <si>
    <t>53450.23.3</t>
  </si>
  <si>
    <t>53450.23.6</t>
  </si>
  <si>
    <t>53450.23.5</t>
  </si>
  <si>
    <t>44882.21.265</t>
  </si>
  <si>
    <t>44882;с.;Ляхово;Балчик;Добрич</t>
  </si>
  <si>
    <t>Урбанизирана</t>
  </si>
  <si>
    <t>Ниско застрояване (до 10 m)</t>
  </si>
  <si>
    <t>78639.14.17</t>
  </si>
  <si>
    <t>Широколистна гора</t>
  </si>
  <si>
    <t>44882.21.97</t>
  </si>
  <si>
    <t>44882.21.264</t>
  </si>
  <si>
    <t>За друг поземлен имот за движение и транспорт</t>
  </si>
  <si>
    <t>78639.14.13</t>
  </si>
  <si>
    <t>44882.22.93</t>
  </si>
  <si>
    <t>44882.22.94</t>
  </si>
  <si>
    <t>44882.22.92</t>
  </si>
  <si>
    <t>44882.22.91</t>
  </si>
  <si>
    <t>44882.22.90</t>
  </si>
  <si>
    <t>44882.22.89</t>
  </si>
  <si>
    <t>Друг вид поземлен имот без определено стопанско предназначение</t>
  </si>
  <si>
    <t>44882.22.76</t>
  </si>
  <si>
    <t>44882.22.85</t>
  </si>
  <si>
    <t>Незастроен имот за жилищни нужди</t>
  </si>
  <si>
    <t>44882.22.87</t>
  </si>
  <si>
    <t>44882.22.88</t>
  </si>
  <si>
    <t>44882.22.86</t>
  </si>
  <si>
    <t>53120.26.11</t>
  </si>
  <si>
    <t>53120.26.7</t>
  </si>
  <si>
    <t>53120.26.35</t>
  </si>
  <si>
    <t>53120.27.52</t>
  </si>
  <si>
    <t>53120.29.44</t>
  </si>
  <si>
    <t>53120.29.6</t>
  </si>
  <si>
    <t>53120.29.148</t>
  </si>
  <si>
    <t>53120.25.1</t>
  </si>
  <si>
    <t>53120.29.12</t>
  </si>
  <si>
    <t>53120.26.6</t>
  </si>
  <si>
    <t>53120.44.31</t>
  </si>
  <si>
    <t>53120.26.4</t>
  </si>
  <si>
    <t>53120.29.4</t>
  </si>
  <si>
    <t>53120.29.149</t>
  </si>
  <si>
    <t>53120.44.38</t>
  </si>
  <si>
    <t>53120.29.104</t>
  </si>
  <si>
    <t>53120.29.7</t>
  </si>
  <si>
    <t>53120.29.3</t>
  </si>
  <si>
    <t>53120.26.54</t>
  </si>
  <si>
    <t>53120.26.36</t>
  </si>
  <si>
    <t>53120.26.8</t>
  </si>
  <si>
    <t>53120.26.52</t>
  </si>
  <si>
    <t>53120.26.53</t>
  </si>
  <si>
    <t>53120.29.15</t>
  </si>
  <si>
    <t>53120.29.168</t>
  </si>
  <si>
    <t>53120.29.166</t>
  </si>
  <si>
    <t>53120.29.169</t>
  </si>
  <si>
    <t>53120.29.103</t>
  </si>
  <si>
    <t>53120.26.43</t>
  </si>
  <si>
    <t>53120.29.122</t>
  </si>
  <si>
    <t>53120.44.21</t>
  </si>
  <si>
    <t>За кариера за суровини за строителството и промишлеността в скален масив</t>
  </si>
  <si>
    <t>53120.29.139</t>
  </si>
  <si>
    <t>53120.26.16</t>
  </si>
  <si>
    <t>53120.29.165</t>
  </si>
  <si>
    <t>53120.26.44</t>
  </si>
  <si>
    <t>53120.29.167</t>
  </si>
  <si>
    <t>53120.26.10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</si>
</sst>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/>
    </xf>
    <xf numFmtId="2" fontId="2" fillId="2" borderId="1" xfId="0" applyNumberFormat="1" applyFont="1" applyFill="1" applyBorder="1" applyAlignment="1" applyProtection="1">
      <alignment vertical="center" wrapText="1"/>
    </xf>
    <xf numFmtId="49" fontId="1" fillId="2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1" fontId="0" fillId="0" borderId="0" xfId="0" applyNumberFormat="1"/>
    <xf numFmtId="1" fontId="1" fillId="2" borderId="1" xfId="0" applyNumberFormat="1" applyFont="1" applyFill="1" applyBorder="1" applyAlignment="1" applyProtection="1">
      <alignment vertical="center" wrapText="1"/>
    </xf>
    <xf numFmtId="1" fontId="0" fillId="0" borderId="1" xfId="0" applyNumberFormat="1" applyBorder="1"/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activeCell="G1" sqref="G1"/>
    </sheetView>
  </sheetViews>
  <sheetFormatPr defaultRowHeight="15" x14ac:dyDescent="0.25"/>
  <cols>
    <col min="1" max="1" width="6.42578125" customWidth="1"/>
    <col min="3" max="3" width="13.5703125" customWidth="1"/>
    <col min="4" max="4" width="39.42578125" customWidth="1"/>
    <col min="5" max="5" width="27.140625" customWidth="1"/>
    <col min="6" max="6" width="29" customWidth="1"/>
    <col min="7" max="7" width="43.28515625" customWidth="1"/>
    <col min="8" max="8" width="14.140625" customWidth="1"/>
    <col min="9" max="9" width="12.28515625" customWidth="1"/>
    <col min="10" max="10" width="16.85546875" style="7" customWidth="1"/>
    <col min="13" max="13" width="22.28515625" customWidth="1"/>
  </cols>
  <sheetData>
    <row r="1" spans="1:10" ht="34.5" customHeight="1" x14ac:dyDescent="0.25">
      <c r="A1" s="10" t="s">
        <v>41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5.5" x14ac:dyDescent="0.25">
      <c r="A2" s="2" t="s">
        <v>34</v>
      </c>
      <c r="B2" s="4" t="s">
        <v>0</v>
      </c>
      <c r="C2" s="1" t="s">
        <v>29</v>
      </c>
      <c r="D2" s="1" t="s">
        <v>35</v>
      </c>
      <c r="E2" s="2" t="s">
        <v>30</v>
      </c>
      <c r="F2" s="2" t="s">
        <v>31</v>
      </c>
      <c r="G2" s="2" t="s">
        <v>32</v>
      </c>
      <c r="H2" s="3" t="s">
        <v>36</v>
      </c>
      <c r="I2" s="3" t="s">
        <v>33</v>
      </c>
      <c r="J2" s="8" t="s">
        <v>40</v>
      </c>
    </row>
    <row r="3" spans="1:10" ht="19.5" customHeight="1" x14ac:dyDescent="0.25">
      <c r="A3" s="5">
        <v>1</v>
      </c>
      <c r="B3" s="5">
        <v>2871</v>
      </c>
      <c r="C3" s="5" t="s">
        <v>56</v>
      </c>
      <c r="D3" s="5" t="s">
        <v>57</v>
      </c>
      <c r="E3" s="5" t="s">
        <v>58</v>
      </c>
      <c r="F3" s="5" t="s">
        <v>59</v>
      </c>
      <c r="G3" s="9" t="s">
        <v>60</v>
      </c>
      <c r="H3" s="5">
        <v>1303788.0730000001</v>
      </c>
      <c r="I3" s="5">
        <v>11703.440842</v>
      </c>
      <c r="J3" s="9">
        <f>I3/H3*100</f>
        <v>0.89764901860702928</v>
      </c>
    </row>
    <row r="4" spans="1:10" x14ac:dyDescent="0.25">
      <c r="A4" s="5">
        <v>2</v>
      </c>
      <c r="B4" s="5">
        <v>44882</v>
      </c>
      <c r="C4" s="5" t="s">
        <v>84</v>
      </c>
      <c r="D4" s="5" t="s">
        <v>78</v>
      </c>
      <c r="E4" s="5" t="s">
        <v>44</v>
      </c>
      <c r="F4" s="5" t="s">
        <v>79</v>
      </c>
      <c r="G4" s="9" t="s">
        <v>85</v>
      </c>
      <c r="H4" s="5">
        <v>4530.5389999999998</v>
      </c>
      <c r="I4" s="5">
        <v>3846.2697109999999</v>
      </c>
      <c r="J4" s="9">
        <f t="shared" ref="J4:J67" si="0">I4/H4*100</f>
        <v>84.896514763475167</v>
      </c>
    </row>
    <row r="5" spans="1:10" x14ac:dyDescent="0.25">
      <c r="A5" s="5">
        <v>3</v>
      </c>
      <c r="B5" s="5">
        <v>44882</v>
      </c>
      <c r="C5" s="5" t="s">
        <v>77</v>
      </c>
      <c r="D5" s="5" t="s">
        <v>78</v>
      </c>
      <c r="E5" s="5" t="s">
        <v>44</v>
      </c>
      <c r="F5" s="5" t="s">
        <v>79</v>
      </c>
      <c r="G5" s="9" t="s">
        <v>80</v>
      </c>
      <c r="H5" s="5">
        <v>306723.43400000001</v>
      </c>
      <c r="I5" s="5">
        <v>148647.597308</v>
      </c>
      <c r="J5" s="9">
        <f t="shared" si="0"/>
        <v>48.463071559116671</v>
      </c>
    </row>
    <row r="6" spans="1:10" x14ac:dyDescent="0.25">
      <c r="A6" s="5">
        <v>4</v>
      </c>
      <c r="B6" s="5">
        <v>44882</v>
      </c>
      <c r="C6" s="5" t="s">
        <v>83</v>
      </c>
      <c r="D6" s="5" t="s">
        <v>78</v>
      </c>
      <c r="E6" s="5" t="s">
        <v>49</v>
      </c>
      <c r="F6" s="5" t="s">
        <v>45</v>
      </c>
      <c r="G6" s="9" t="s">
        <v>50</v>
      </c>
      <c r="H6" s="5">
        <v>109762.572</v>
      </c>
      <c r="I6" s="5">
        <v>27653.679685999999</v>
      </c>
      <c r="J6" s="9">
        <f t="shared" si="0"/>
        <v>25.194088642529255</v>
      </c>
    </row>
    <row r="7" spans="1:10" x14ac:dyDescent="0.25">
      <c r="A7" s="5">
        <v>5</v>
      </c>
      <c r="B7" s="5">
        <v>44882</v>
      </c>
      <c r="C7" s="5" t="s">
        <v>94</v>
      </c>
      <c r="D7" s="5" t="s">
        <v>78</v>
      </c>
      <c r="E7" s="5" t="s">
        <v>69</v>
      </c>
      <c r="F7" s="5" t="s">
        <v>59</v>
      </c>
      <c r="G7" s="9" t="s">
        <v>60</v>
      </c>
      <c r="H7" s="5">
        <v>80957.108999999997</v>
      </c>
      <c r="I7" s="5">
        <v>45923.413091000002</v>
      </c>
      <c r="J7" s="9">
        <f t="shared" si="0"/>
        <v>56.725608977711893</v>
      </c>
    </row>
    <row r="8" spans="1:10" x14ac:dyDescent="0.25">
      <c r="A8" s="5">
        <v>6</v>
      </c>
      <c r="B8" s="5">
        <v>44882</v>
      </c>
      <c r="C8" s="5" t="s">
        <v>95</v>
      </c>
      <c r="D8" s="5" t="s">
        <v>78</v>
      </c>
      <c r="E8" s="5" t="s">
        <v>44</v>
      </c>
      <c r="F8" s="5" t="s">
        <v>79</v>
      </c>
      <c r="G8" s="9" t="s">
        <v>96</v>
      </c>
      <c r="H8" s="5">
        <v>25001.174999999999</v>
      </c>
      <c r="I8" s="5">
        <v>24980.160044</v>
      </c>
      <c r="J8" s="9">
        <f t="shared" si="0"/>
        <v>99.915944126626059</v>
      </c>
    </row>
    <row r="9" spans="1:10" x14ac:dyDescent="0.25">
      <c r="A9" s="5">
        <v>7</v>
      </c>
      <c r="B9" s="5">
        <v>44882</v>
      </c>
      <c r="C9" s="5" t="s">
        <v>99</v>
      </c>
      <c r="D9" s="5" t="s">
        <v>78</v>
      </c>
      <c r="E9" s="5" t="s">
        <v>44</v>
      </c>
      <c r="F9" s="5" t="s">
        <v>79</v>
      </c>
      <c r="G9" s="9" t="s">
        <v>96</v>
      </c>
      <c r="H9" s="5">
        <v>25000.683000000001</v>
      </c>
      <c r="I9" s="5">
        <v>24983.948902</v>
      </c>
      <c r="J9" s="9">
        <f t="shared" si="0"/>
        <v>99.933065436652271</v>
      </c>
    </row>
    <row r="10" spans="1:10" x14ac:dyDescent="0.25">
      <c r="A10" s="5">
        <v>8</v>
      </c>
      <c r="B10" s="5">
        <v>44882</v>
      </c>
      <c r="C10" s="5" t="s">
        <v>97</v>
      </c>
      <c r="D10" s="5" t="s">
        <v>78</v>
      </c>
      <c r="E10" s="5" t="s">
        <v>44</v>
      </c>
      <c r="F10" s="5" t="s">
        <v>79</v>
      </c>
      <c r="G10" s="9" t="s">
        <v>96</v>
      </c>
      <c r="H10" s="5">
        <v>24999.986000000001</v>
      </c>
      <c r="I10" s="5">
        <v>24983.277403</v>
      </c>
      <c r="J10" s="9">
        <f t="shared" si="0"/>
        <v>99.933165574572726</v>
      </c>
    </row>
    <row r="11" spans="1:10" x14ac:dyDescent="0.25">
      <c r="A11" s="5">
        <v>9</v>
      </c>
      <c r="B11" s="5">
        <v>44882</v>
      </c>
      <c r="C11" s="5" t="s">
        <v>98</v>
      </c>
      <c r="D11" s="5" t="s">
        <v>78</v>
      </c>
      <c r="E11" s="5" t="s">
        <v>44</v>
      </c>
      <c r="F11" s="5" t="s">
        <v>79</v>
      </c>
      <c r="G11" s="9" t="s">
        <v>96</v>
      </c>
      <c r="H11" s="5">
        <v>25001.513999999999</v>
      </c>
      <c r="I11" s="5">
        <v>24984.812601000001</v>
      </c>
      <c r="J11" s="9">
        <f t="shared" si="0"/>
        <v>99.933198449501901</v>
      </c>
    </row>
    <row r="12" spans="1:10" x14ac:dyDescent="0.25">
      <c r="A12" s="5">
        <v>10</v>
      </c>
      <c r="B12" s="5">
        <v>44882</v>
      </c>
      <c r="C12" s="5" t="s">
        <v>92</v>
      </c>
      <c r="D12" s="5" t="s">
        <v>78</v>
      </c>
      <c r="E12" s="5" t="s">
        <v>49</v>
      </c>
      <c r="F12" s="5" t="s">
        <v>45</v>
      </c>
      <c r="G12" s="9" t="s">
        <v>93</v>
      </c>
      <c r="H12" s="5">
        <v>177656.24400000001</v>
      </c>
      <c r="I12" s="5">
        <v>154526.645002</v>
      </c>
      <c r="J12" s="9">
        <f t="shared" si="0"/>
        <v>86.98070021225935</v>
      </c>
    </row>
    <row r="13" spans="1:10" x14ac:dyDescent="0.25">
      <c r="A13" s="5">
        <v>11</v>
      </c>
      <c r="B13" s="5">
        <v>44882</v>
      </c>
      <c r="C13" s="5" t="s">
        <v>91</v>
      </c>
      <c r="D13" s="5" t="s">
        <v>78</v>
      </c>
      <c r="E13" s="5" t="s">
        <v>49</v>
      </c>
      <c r="F13" s="5" t="s">
        <v>45</v>
      </c>
      <c r="G13" s="9" t="s">
        <v>85</v>
      </c>
      <c r="H13" s="5">
        <v>5465.5959999999995</v>
      </c>
      <c r="I13" s="5">
        <v>4243.1118329999999</v>
      </c>
      <c r="J13" s="9">
        <f t="shared" si="0"/>
        <v>77.633104111610152</v>
      </c>
    </row>
    <row r="14" spans="1:10" x14ac:dyDescent="0.25">
      <c r="A14" s="5">
        <v>12</v>
      </c>
      <c r="B14" s="5">
        <v>44882</v>
      </c>
      <c r="C14" s="5" t="s">
        <v>90</v>
      </c>
      <c r="D14" s="5" t="s">
        <v>78</v>
      </c>
      <c r="E14" s="5" t="s">
        <v>44</v>
      </c>
      <c r="F14" s="5" t="s">
        <v>79</v>
      </c>
      <c r="G14" s="9" t="s">
        <v>80</v>
      </c>
      <c r="H14" s="5">
        <v>32951.082999999999</v>
      </c>
      <c r="I14" s="5">
        <v>17631.426996999999</v>
      </c>
      <c r="J14" s="9">
        <f t="shared" si="0"/>
        <v>53.507883176404249</v>
      </c>
    </row>
    <row r="15" spans="1:10" x14ac:dyDescent="0.25">
      <c r="A15" s="5">
        <v>13</v>
      </c>
      <c r="B15" s="5">
        <v>44882</v>
      </c>
      <c r="C15" s="5" t="s">
        <v>89</v>
      </c>
      <c r="D15" s="6" t="s">
        <v>78</v>
      </c>
      <c r="E15" s="5" t="s">
        <v>44</v>
      </c>
      <c r="F15" s="5" t="s">
        <v>79</v>
      </c>
      <c r="G15" s="9" t="s">
        <v>85</v>
      </c>
      <c r="H15" s="5">
        <v>2836.3879999999999</v>
      </c>
      <c r="I15" s="5">
        <v>2834.4908500000001</v>
      </c>
      <c r="J15" s="9">
        <f t="shared" si="0"/>
        <v>99.933113875816716</v>
      </c>
    </row>
    <row r="16" spans="1:10" x14ac:dyDescent="0.25">
      <c r="A16" s="5">
        <v>14</v>
      </c>
      <c r="B16" s="5">
        <v>44882</v>
      </c>
      <c r="C16" s="5" t="s">
        <v>87</v>
      </c>
      <c r="D16" s="5" t="s">
        <v>78</v>
      </c>
      <c r="E16" s="5" t="s">
        <v>44</v>
      </c>
      <c r="F16" s="5" t="s">
        <v>79</v>
      </c>
      <c r="G16" s="9" t="s">
        <v>80</v>
      </c>
      <c r="H16" s="5">
        <v>37864.178</v>
      </c>
      <c r="I16" s="5">
        <v>11449.817144000001</v>
      </c>
      <c r="J16" s="9">
        <f t="shared" si="0"/>
        <v>30.239180536284188</v>
      </c>
    </row>
    <row r="17" spans="1:10" x14ac:dyDescent="0.25">
      <c r="A17" s="5">
        <v>15</v>
      </c>
      <c r="B17" s="5">
        <v>44882</v>
      </c>
      <c r="C17" s="5" t="s">
        <v>88</v>
      </c>
      <c r="D17" s="5" t="s">
        <v>78</v>
      </c>
      <c r="E17" s="5" t="s">
        <v>44</v>
      </c>
      <c r="F17" s="5" t="s">
        <v>79</v>
      </c>
      <c r="G17" s="9" t="s">
        <v>80</v>
      </c>
      <c r="H17" s="5">
        <v>26354.38</v>
      </c>
      <c r="I17" s="5">
        <v>655.15524300000004</v>
      </c>
      <c r="J17" s="9">
        <f t="shared" si="0"/>
        <v>2.485944435042676</v>
      </c>
    </row>
    <row r="18" spans="1:10" x14ac:dyDescent="0.25">
      <c r="A18" s="5">
        <v>16</v>
      </c>
      <c r="B18" s="5">
        <v>53120</v>
      </c>
      <c r="C18" s="5" t="s">
        <v>107</v>
      </c>
      <c r="D18" s="5" t="s">
        <v>43</v>
      </c>
      <c r="E18" s="5" t="s">
        <v>49</v>
      </c>
      <c r="F18" s="5" t="s">
        <v>45</v>
      </c>
      <c r="G18" s="9" t="s">
        <v>46</v>
      </c>
      <c r="H18" s="5">
        <v>30521.71</v>
      </c>
      <c r="I18" s="5">
        <v>26886.005419000001</v>
      </c>
      <c r="J18" s="9">
        <f t="shared" si="0"/>
        <v>88.088136015315015</v>
      </c>
    </row>
    <row r="19" spans="1:10" x14ac:dyDescent="0.25">
      <c r="A19" s="5">
        <v>17</v>
      </c>
      <c r="B19" s="5">
        <v>53120</v>
      </c>
      <c r="C19" s="5" t="s">
        <v>137</v>
      </c>
      <c r="D19" s="5" t="s">
        <v>43</v>
      </c>
      <c r="E19" s="5" t="s">
        <v>44</v>
      </c>
      <c r="F19" s="5" t="s">
        <v>45</v>
      </c>
      <c r="G19" s="9" t="s">
        <v>46</v>
      </c>
      <c r="H19" s="5">
        <v>12500.999</v>
      </c>
      <c r="I19" s="5">
        <v>5582.7775940000001</v>
      </c>
      <c r="J19" s="9">
        <f t="shared" si="0"/>
        <v>44.658651632561529</v>
      </c>
    </row>
    <row r="20" spans="1:10" x14ac:dyDescent="0.25">
      <c r="A20" s="5">
        <v>18</v>
      </c>
      <c r="B20" s="5">
        <v>53120</v>
      </c>
      <c r="C20" s="5" t="s">
        <v>100</v>
      </c>
      <c r="D20" s="5" t="s">
        <v>43</v>
      </c>
      <c r="E20" s="5" t="s">
        <v>44</v>
      </c>
      <c r="F20" s="5" t="s">
        <v>45</v>
      </c>
      <c r="G20" s="9" t="s">
        <v>46</v>
      </c>
      <c r="H20" s="5">
        <v>18001.129000000001</v>
      </c>
      <c r="I20" s="5">
        <v>8019.7677679999997</v>
      </c>
      <c r="J20" s="9">
        <f t="shared" si="0"/>
        <v>44.551471010512728</v>
      </c>
    </row>
    <row r="21" spans="1:10" x14ac:dyDescent="0.25">
      <c r="A21" s="5">
        <v>19</v>
      </c>
      <c r="B21" s="5">
        <v>53120</v>
      </c>
      <c r="C21" s="5" t="s">
        <v>133</v>
      </c>
      <c r="D21" s="5" t="s">
        <v>43</v>
      </c>
      <c r="E21" s="5" t="s">
        <v>69</v>
      </c>
      <c r="F21" s="5" t="s">
        <v>45</v>
      </c>
      <c r="G21" s="9" t="s">
        <v>46</v>
      </c>
      <c r="H21" s="5">
        <v>8900.1929999999993</v>
      </c>
      <c r="I21" s="5">
        <v>5765.2419689999997</v>
      </c>
      <c r="J21" s="9">
        <f t="shared" si="0"/>
        <v>64.776594945750048</v>
      </c>
    </row>
    <row r="22" spans="1:10" x14ac:dyDescent="0.25">
      <c r="A22" s="5">
        <v>20</v>
      </c>
      <c r="B22" s="5">
        <v>53120</v>
      </c>
      <c r="C22" s="5" t="s">
        <v>102</v>
      </c>
      <c r="D22" s="5" t="s">
        <v>43</v>
      </c>
      <c r="E22" s="5" t="s">
        <v>49</v>
      </c>
      <c r="F22" s="5" t="s">
        <v>45</v>
      </c>
      <c r="G22" s="9" t="s">
        <v>46</v>
      </c>
      <c r="H22" s="5">
        <v>31629.215</v>
      </c>
      <c r="I22" s="5">
        <v>26900.134769</v>
      </c>
      <c r="J22" s="9">
        <f t="shared" si="0"/>
        <v>85.048379382795304</v>
      </c>
    </row>
    <row r="23" spans="1:10" x14ac:dyDescent="0.25">
      <c r="A23" s="5">
        <v>21</v>
      </c>
      <c r="B23" s="5">
        <v>53120</v>
      </c>
      <c r="C23" s="5" t="s">
        <v>119</v>
      </c>
      <c r="D23" s="5" t="s">
        <v>43</v>
      </c>
      <c r="E23" s="5" t="s">
        <v>53</v>
      </c>
      <c r="F23" s="5" t="s">
        <v>45</v>
      </c>
      <c r="G23" s="9" t="s">
        <v>54</v>
      </c>
      <c r="H23" s="5">
        <v>1708.529</v>
      </c>
      <c r="I23" s="5">
        <v>1142.498961</v>
      </c>
      <c r="J23" s="9">
        <f t="shared" si="0"/>
        <v>66.870328861845479</v>
      </c>
    </row>
    <row r="24" spans="1:10" x14ac:dyDescent="0.25">
      <c r="A24" s="5">
        <v>22</v>
      </c>
      <c r="B24" s="5">
        <v>53120</v>
      </c>
      <c r="C24" s="5" t="s">
        <v>111</v>
      </c>
      <c r="D24" s="5" t="s">
        <v>43</v>
      </c>
      <c r="E24" s="5" t="s">
        <v>44</v>
      </c>
      <c r="F24" s="5" t="s">
        <v>45</v>
      </c>
      <c r="G24" s="9" t="s">
        <v>46</v>
      </c>
      <c r="H24" s="5">
        <v>12500.701999999999</v>
      </c>
      <c r="I24" s="5">
        <v>5827.5704839999999</v>
      </c>
      <c r="J24" s="9">
        <f t="shared" si="0"/>
        <v>46.617945808163412</v>
      </c>
    </row>
    <row r="25" spans="1:10" x14ac:dyDescent="0.25">
      <c r="A25" s="5">
        <v>23</v>
      </c>
      <c r="B25" s="5">
        <v>53120</v>
      </c>
      <c r="C25" s="5" t="s">
        <v>128</v>
      </c>
      <c r="D25" s="5" t="s">
        <v>43</v>
      </c>
      <c r="E25" s="5" t="s">
        <v>44</v>
      </c>
      <c r="F25" s="5" t="s">
        <v>45</v>
      </c>
      <c r="G25" s="9" t="s">
        <v>46</v>
      </c>
      <c r="H25" s="5">
        <v>15000.391</v>
      </c>
      <c r="I25" s="5">
        <v>2117.6806449999999</v>
      </c>
      <c r="J25" s="9">
        <f t="shared" si="0"/>
        <v>14.117502970422571</v>
      </c>
    </row>
    <row r="26" spans="1:10" x14ac:dyDescent="0.25">
      <c r="A26" s="5">
        <v>24</v>
      </c>
      <c r="B26" s="5">
        <v>53120</v>
      </c>
      <c r="C26" s="5" t="s">
        <v>135</v>
      </c>
      <c r="D26" s="5" t="s">
        <v>43</v>
      </c>
      <c r="E26" s="5" t="s">
        <v>44</v>
      </c>
      <c r="F26" s="5" t="s">
        <v>45</v>
      </c>
      <c r="G26" s="9" t="s">
        <v>46</v>
      </c>
      <c r="H26" s="5">
        <v>15001.088</v>
      </c>
      <c r="I26" s="5">
        <v>14880.231517</v>
      </c>
      <c r="J26" s="9">
        <f t="shared" si="0"/>
        <v>99.194348549918516</v>
      </c>
    </row>
    <row r="27" spans="1:10" x14ac:dyDescent="0.25">
      <c r="A27" s="5">
        <v>25</v>
      </c>
      <c r="B27" s="5">
        <v>53120</v>
      </c>
      <c r="C27" s="5" t="s">
        <v>121</v>
      </c>
      <c r="D27" s="5" t="s">
        <v>43</v>
      </c>
      <c r="E27" s="5" t="s">
        <v>53</v>
      </c>
      <c r="F27" s="5" t="s">
        <v>45</v>
      </c>
      <c r="G27" s="9" t="s">
        <v>54</v>
      </c>
      <c r="H27" s="5">
        <v>4480.7349999999997</v>
      </c>
      <c r="I27" s="5">
        <v>540.37650900000006</v>
      </c>
      <c r="J27" s="9">
        <f t="shared" si="0"/>
        <v>12.059997054054749</v>
      </c>
    </row>
    <row r="28" spans="1:10" x14ac:dyDescent="0.25">
      <c r="A28" s="5">
        <v>26</v>
      </c>
      <c r="B28" s="5">
        <v>53120</v>
      </c>
      <c r="C28" s="5" t="s">
        <v>122</v>
      </c>
      <c r="D28" s="5" t="s">
        <v>43</v>
      </c>
      <c r="E28" s="5" t="s">
        <v>53</v>
      </c>
      <c r="F28" s="5" t="s">
        <v>45</v>
      </c>
      <c r="G28" s="9" t="s">
        <v>54</v>
      </c>
      <c r="H28" s="5">
        <v>3769.9380000000001</v>
      </c>
      <c r="I28" s="5">
        <v>183.97568899999999</v>
      </c>
      <c r="J28" s="9">
        <f t="shared" si="0"/>
        <v>4.8800720064892316</v>
      </c>
    </row>
    <row r="29" spans="1:10" x14ac:dyDescent="0.25">
      <c r="A29" s="5">
        <v>27</v>
      </c>
      <c r="B29" s="5">
        <v>53120</v>
      </c>
      <c r="C29" s="5" t="s">
        <v>118</v>
      </c>
      <c r="D29" s="5" t="s">
        <v>43</v>
      </c>
      <c r="E29" s="5" t="s">
        <v>53</v>
      </c>
      <c r="F29" s="5" t="s">
        <v>45</v>
      </c>
      <c r="G29" s="9" t="s">
        <v>54</v>
      </c>
      <c r="H29" s="5">
        <v>1812.915</v>
      </c>
      <c r="I29" s="5">
        <v>718.47827299999994</v>
      </c>
      <c r="J29" s="9">
        <f t="shared" si="0"/>
        <v>39.631106422529463</v>
      </c>
    </row>
    <row r="30" spans="1:10" x14ac:dyDescent="0.25">
      <c r="A30" s="5">
        <v>28</v>
      </c>
      <c r="B30" s="5">
        <v>53120</v>
      </c>
      <c r="C30" s="5" t="s">
        <v>109</v>
      </c>
      <c r="D30" s="5" t="s">
        <v>43</v>
      </c>
      <c r="E30" s="5" t="s">
        <v>44</v>
      </c>
      <c r="F30" s="5" t="s">
        <v>45</v>
      </c>
      <c r="G30" s="9" t="s">
        <v>46</v>
      </c>
      <c r="H30" s="5">
        <v>12500.915000000001</v>
      </c>
      <c r="I30" s="5">
        <v>6005.9072399999995</v>
      </c>
      <c r="J30" s="9">
        <f t="shared" si="0"/>
        <v>48.043741118150145</v>
      </c>
    </row>
    <row r="31" spans="1:10" x14ac:dyDescent="0.25">
      <c r="A31" s="5">
        <v>29</v>
      </c>
      <c r="B31" s="5">
        <v>53120</v>
      </c>
      <c r="C31" s="5" t="s">
        <v>101</v>
      </c>
      <c r="D31" s="5" t="s">
        <v>43</v>
      </c>
      <c r="E31" s="5" t="s">
        <v>44</v>
      </c>
      <c r="F31" s="5" t="s">
        <v>45</v>
      </c>
      <c r="G31" s="9" t="s">
        <v>46</v>
      </c>
      <c r="H31" s="5">
        <v>12500.731</v>
      </c>
      <c r="I31" s="5">
        <v>5997.820412</v>
      </c>
      <c r="J31" s="9">
        <f t="shared" si="0"/>
        <v>47.979757439784919</v>
      </c>
    </row>
    <row r="32" spans="1:10" x14ac:dyDescent="0.25">
      <c r="A32" s="5">
        <v>30</v>
      </c>
      <c r="B32" s="5">
        <v>53120</v>
      </c>
      <c r="C32" s="5" t="s">
        <v>120</v>
      </c>
      <c r="D32" s="5" t="s">
        <v>43</v>
      </c>
      <c r="E32" s="5" t="s">
        <v>44</v>
      </c>
      <c r="F32" s="5" t="s">
        <v>45</v>
      </c>
      <c r="G32" s="9" t="s">
        <v>46</v>
      </c>
      <c r="H32" s="5">
        <v>12500.447</v>
      </c>
      <c r="I32" s="5">
        <v>6040.3603640000001</v>
      </c>
      <c r="J32" s="9">
        <f t="shared" si="0"/>
        <v>48.321154947499082</v>
      </c>
    </row>
    <row r="33" spans="1:10" x14ac:dyDescent="0.25">
      <c r="A33" s="5">
        <v>31</v>
      </c>
      <c r="B33" s="5">
        <v>53120</v>
      </c>
      <c r="C33" s="5" t="s">
        <v>103</v>
      </c>
      <c r="D33" s="5" t="s">
        <v>43</v>
      </c>
      <c r="E33" s="5" t="s">
        <v>44</v>
      </c>
      <c r="F33" s="5" t="s">
        <v>45</v>
      </c>
      <c r="G33" s="9" t="s">
        <v>46</v>
      </c>
      <c r="H33" s="5">
        <v>11500.519</v>
      </c>
      <c r="I33" s="5">
        <v>502.31804</v>
      </c>
      <c r="J33" s="9">
        <f t="shared" si="0"/>
        <v>4.3677858364479034</v>
      </c>
    </row>
    <row r="34" spans="1:10" x14ac:dyDescent="0.25">
      <c r="A34" s="5">
        <v>32</v>
      </c>
      <c r="B34" s="5">
        <v>53120</v>
      </c>
      <c r="C34" s="5" t="s">
        <v>42</v>
      </c>
      <c r="D34" s="5" t="s">
        <v>43</v>
      </c>
      <c r="E34" s="5" t="s">
        <v>44</v>
      </c>
      <c r="F34" s="5" t="s">
        <v>45</v>
      </c>
      <c r="G34" s="9" t="s">
        <v>46</v>
      </c>
      <c r="H34" s="5">
        <v>30001.125</v>
      </c>
      <c r="I34" s="5">
        <v>295.75596100000001</v>
      </c>
      <c r="J34" s="9">
        <f t="shared" si="0"/>
        <v>0.98581623522451234</v>
      </c>
    </row>
    <row r="35" spans="1:10" x14ac:dyDescent="0.25">
      <c r="A35" s="5">
        <v>33</v>
      </c>
      <c r="B35" s="5">
        <v>53120</v>
      </c>
      <c r="C35" s="5" t="s">
        <v>127</v>
      </c>
      <c r="D35" s="5" t="s">
        <v>43</v>
      </c>
      <c r="E35" s="5" t="s">
        <v>44</v>
      </c>
      <c r="F35" s="5" t="s">
        <v>45</v>
      </c>
      <c r="G35" s="9" t="s">
        <v>54</v>
      </c>
      <c r="H35" s="5">
        <v>6554.6869999999999</v>
      </c>
      <c r="I35" s="5">
        <v>650.76444600000002</v>
      </c>
      <c r="J35" s="9">
        <f t="shared" si="0"/>
        <v>9.9282306843942365</v>
      </c>
    </row>
    <row r="36" spans="1:10" x14ac:dyDescent="0.25">
      <c r="A36" s="5">
        <v>34</v>
      </c>
      <c r="B36" s="5">
        <v>53120</v>
      </c>
      <c r="C36" s="5" t="s">
        <v>115</v>
      </c>
      <c r="D36" s="5" t="s">
        <v>43</v>
      </c>
      <c r="E36" s="5" t="s">
        <v>44</v>
      </c>
      <c r="F36" s="5" t="s">
        <v>45</v>
      </c>
      <c r="G36" s="9" t="s">
        <v>54</v>
      </c>
      <c r="H36" s="5">
        <v>9662.0220000000008</v>
      </c>
      <c r="I36" s="5">
        <v>7375.7601070000001</v>
      </c>
      <c r="J36" s="9">
        <f t="shared" si="0"/>
        <v>76.337645546656802</v>
      </c>
    </row>
    <row r="37" spans="1:10" x14ac:dyDescent="0.25">
      <c r="A37" s="5">
        <v>35</v>
      </c>
      <c r="B37" s="5">
        <v>53120</v>
      </c>
      <c r="C37" s="5" t="s">
        <v>108</v>
      </c>
      <c r="D37" s="5" t="s">
        <v>43</v>
      </c>
      <c r="E37" s="5" t="s">
        <v>49</v>
      </c>
      <c r="F37" s="5" t="s">
        <v>45</v>
      </c>
      <c r="G37" s="9" t="s">
        <v>46</v>
      </c>
      <c r="H37" s="5">
        <v>240330.372</v>
      </c>
      <c r="I37" s="5">
        <v>188607.51088700001</v>
      </c>
      <c r="J37" s="9">
        <f t="shared" si="0"/>
        <v>78.478433382111191</v>
      </c>
    </row>
    <row r="38" spans="1:10" x14ac:dyDescent="0.25">
      <c r="A38" s="5">
        <v>36</v>
      </c>
      <c r="B38" s="5">
        <v>53120</v>
      </c>
      <c r="C38" s="5" t="s">
        <v>129</v>
      </c>
      <c r="D38" s="5" t="s">
        <v>43</v>
      </c>
      <c r="E38" s="5" t="s">
        <v>69</v>
      </c>
      <c r="F38" s="5" t="s">
        <v>59</v>
      </c>
      <c r="G38" s="9" t="s">
        <v>60</v>
      </c>
      <c r="H38" s="5">
        <v>749756.69</v>
      </c>
      <c r="I38" s="5">
        <v>171823.50477199999</v>
      </c>
      <c r="J38" s="9">
        <f t="shared" si="0"/>
        <v>22.917235292958839</v>
      </c>
    </row>
    <row r="39" spans="1:10" x14ac:dyDescent="0.25">
      <c r="A39" s="5">
        <v>37</v>
      </c>
      <c r="B39" s="5">
        <v>53120</v>
      </c>
      <c r="C39" s="5" t="s">
        <v>132</v>
      </c>
      <c r="D39" s="5" t="s">
        <v>43</v>
      </c>
      <c r="E39" s="5" t="s">
        <v>69</v>
      </c>
      <c r="F39" s="5" t="s">
        <v>59</v>
      </c>
      <c r="G39" s="9" t="s">
        <v>60</v>
      </c>
      <c r="H39" s="5">
        <v>8862.6080000000002</v>
      </c>
      <c r="I39" s="5">
        <v>1078.52629</v>
      </c>
      <c r="J39" s="9">
        <f t="shared" si="0"/>
        <v>12.169400812943548</v>
      </c>
    </row>
    <row r="40" spans="1:10" x14ac:dyDescent="0.25">
      <c r="A40" s="5">
        <v>38</v>
      </c>
      <c r="B40" s="5">
        <v>53120</v>
      </c>
      <c r="C40" s="5" t="s">
        <v>106</v>
      </c>
      <c r="D40" s="5" t="s">
        <v>43</v>
      </c>
      <c r="E40" s="5" t="s">
        <v>44</v>
      </c>
      <c r="F40" s="5" t="s">
        <v>45</v>
      </c>
      <c r="G40" s="9" t="s">
        <v>46</v>
      </c>
      <c r="H40" s="5">
        <v>6750.3890000000001</v>
      </c>
      <c r="I40" s="5">
        <v>3729.0105290000001</v>
      </c>
      <c r="J40" s="9">
        <f t="shared" si="0"/>
        <v>55.241416887234209</v>
      </c>
    </row>
    <row r="41" spans="1:10" x14ac:dyDescent="0.25">
      <c r="A41" s="5">
        <v>39</v>
      </c>
      <c r="B41" s="5">
        <v>53120</v>
      </c>
      <c r="C41" s="5" t="s">
        <v>113</v>
      </c>
      <c r="D41" s="5" t="s">
        <v>43</v>
      </c>
      <c r="E41" s="5" t="s">
        <v>44</v>
      </c>
      <c r="F41" s="5" t="s">
        <v>45</v>
      </c>
      <c r="G41" s="9" t="s">
        <v>46</v>
      </c>
      <c r="H41" s="5">
        <v>6750.2290000000003</v>
      </c>
      <c r="I41" s="5">
        <v>3504.9969150000002</v>
      </c>
      <c r="J41" s="9">
        <f t="shared" si="0"/>
        <v>51.924118648419181</v>
      </c>
    </row>
    <row r="42" spans="1:10" x14ac:dyDescent="0.25">
      <c r="A42" s="5">
        <v>40</v>
      </c>
      <c r="B42" s="5">
        <v>53120</v>
      </c>
      <c r="C42" s="5" t="s">
        <v>123</v>
      </c>
      <c r="D42" s="5" t="s">
        <v>43</v>
      </c>
      <c r="E42" s="5" t="s">
        <v>49</v>
      </c>
      <c r="F42" s="5" t="s">
        <v>45</v>
      </c>
      <c r="G42" s="9" t="s">
        <v>46</v>
      </c>
      <c r="H42" s="5">
        <v>219921.658</v>
      </c>
      <c r="I42" s="5">
        <v>172956.90859499999</v>
      </c>
      <c r="J42" s="9">
        <f t="shared" si="0"/>
        <v>78.644782040975684</v>
      </c>
    </row>
    <row r="43" spans="1:10" x14ac:dyDescent="0.25">
      <c r="A43" s="5">
        <v>41</v>
      </c>
      <c r="B43" s="5">
        <v>53120</v>
      </c>
      <c r="C43" s="5" t="s">
        <v>134</v>
      </c>
      <c r="D43" s="5" t="s">
        <v>43</v>
      </c>
      <c r="E43" s="5" t="s">
        <v>44</v>
      </c>
      <c r="F43" s="5" t="s">
        <v>45</v>
      </c>
      <c r="G43" s="9" t="s">
        <v>46</v>
      </c>
      <c r="H43" s="5">
        <v>10000.143</v>
      </c>
      <c r="I43" s="5">
        <v>9993.5577450000001</v>
      </c>
      <c r="J43" s="9">
        <f t="shared" si="0"/>
        <v>99.934148391678008</v>
      </c>
    </row>
    <row r="44" spans="1:10" x14ac:dyDescent="0.25">
      <c r="A44" s="5">
        <v>42</v>
      </c>
      <c r="B44" s="5">
        <v>53120</v>
      </c>
      <c r="C44" s="5" t="s">
        <v>125</v>
      </c>
      <c r="D44" s="5" t="s">
        <v>43</v>
      </c>
      <c r="E44" s="5" t="s">
        <v>44</v>
      </c>
      <c r="F44" s="5" t="s">
        <v>45</v>
      </c>
      <c r="G44" s="9" t="s">
        <v>46</v>
      </c>
      <c r="H44" s="5">
        <v>10000.089</v>
      </c>
      <c r="I44" s="5">
        <v>9099.7687530000003</v>
      </c>
      <c r="J44" s="9">
        <f t="shared" si="0"/>
        <v>90.996877657788843</v>
      </c>
    </row>
    <row r="45" spans="1:10" x14ac:dyDescent="0.25">
      <c r="A45" s="5">
        <v>43</v>
      </c>
      <c r="B45" s="5">
        <v>53120</v>
      </c>
      <c r="C45" s="5" t="s">
        <v>136</v>
      </c>
      <c r="D45" s="5" t="s">
        <v>43</v>
      </c>
      <c r="E45" s="5" t="s">
        <v>44</v>
      </c>
      <c r="F45" s="5" t="s">
        <v>45</v>
      </c>
      <c r="G45" s="9" t="s">
        <v>46</v>
      </c>
      <c r="H45" s="5">
        <v>10000.182000000001</v>
      </c>
      <c r="I45" s="5">
        <v>6763.8040579999997</v>
      </c>
      <c r="J45" s="9">
        <f t="shared" si="0"/>
        <v>67.636809590065454</v>
      </c>
    </row>
    <row r="46" spans="1:10" x14ac:dyDescent="0.25">
      <c r="A46" s="5">
        <v>44</v>
      </c>
      <c r="B46" s="5">
        <v>53120</v>
      </c>
      <c r="C46" s="5" t="s">
        <v>124</v>
      </c>
      <c r="D46" s="5" t="s">
        <v>43</v>
      </c>
      <c r="E46" s="5" t="s">
        <v>44</v>
      </c>
      <c r="F46" s="5" t="s">
        <v>45</v>
      </c>
      <c r="G46" s="9" t="s">
        <v>46</v>
      </c>
      <c r="H46" s="5">
        <v>9999.9230000000007</v>
      </c>
      <c r="I46" s="5">
        <v>5150.1036780000004</v>
      </c>
      <c r="J46" s="9">
        <f t="shared" si="0"/>
        <v>51.50143334103673</v>
      </c>
    </row>
    <row r="47" spans="1:10" x14ac:dyDescent="0.25">
      <c r="A47" s="5">
        <v>45</v>
      </c>
      <c r="B47" s="5">
        <v>53120</v>
      </c>
      <c r="C47" s="5" t="s">
        <v>126</v>
      </c>
      <c r="D47" s="5" t="s">
        <v>43</v>
      </c>
      <c r="E47" s="5" t="s">
        <v>44</v>
      </c>
      <c r="F47" s="5" t="s">
        <v>45</v>
      </c>
      <c r="G47" s="9" t="s">
        <v>46</v>
      </c>
      <c r="H47" s="5">
        <v>10000.212</v>
      </c>
      <c r="I47" s="5">
        <v>4508.3972750000003</v>
      </c>
      <c r="J47" s="9">
        <f t="shared" si="0"/>
        <v>45.083016990039816</v>
      </c>
    </row>
    <row r="48" spans="1:10" x14ac:dyDescent="0.25">
      <c r="A48" s="5">
        <v>46</v>
      </c>
      <c r="B48" s="5">
        <v>53120</v>
      </c>
      <c r="C48" s="5" t="s">
        <v>117</v>
      </c>
      <c r="D48" s="5" t="s">
        <v>43</v>
      </c>
      <c r="E48" s="5" t="s">
        <v>44</v>
      </c>
      <c r="F48" s="5" t="s">
        <v>45</v>
      </c>
      <c r="G48" s="9" t="s">
        <v>46</v>
      </c>
      <c r="H48" s="5">
        <v>45003.961000000003</v>
      </c>
      <c r="I48" s="5">
        <v>10111.441584</v>
      </c>
      <c r="J48" s="9">
        <f t="shared" si="0"/>
        <v>22.467892512839036</v>
      </c>
    </row>
    <row r="49" spans="1:10" x14ac:dyDescent="0.25">
      <c r="A49" s="5">
        <v>47</v>
      </c>
      <c r="B49" s="5">
        <v>53120</v>
      </c>
      <c r="C49" s="5" t="s">
        <v>112</v>
      </c>
      <c r="D49" s="5" t="s">
        <v>43</v>
      </c>
      <c r="E49" s="5" t="s">
        <v>44</v>
      </c>
      <c r="F49" s="5" t="s">
        <v>45</v>
      </c>
      <c r="G49" s="9" t="s">
        <v>46</v>
      </c>
      <c r="H49" s="5">
        <v>13499.96</v>
      </c>
      <c r="I49" s="5">
        <v>7558.6773279999998</v>
      </c>
      <c r="J49" s="9">
        <f t="shared" si="0"/>
        <v>55.990368327017272</v>
      </c>
    </row>
    <row r="50" spans="1:10" x14ac:dyDescent="0.25">
      <c r="A50" s="5">
        <v>48</v>
      </c>
      <c r="B50" s="5">
        <v>53120</v>
      </c>
      <c r="C50" s="5" t="s">
        <v>104</v>
      </c>
      <c r="D50" s="5" t="s">
        <v>43</v>
      </c>
      <c r="E50" s="5" t="s">
        <v>49</v>
      </c>
      <c r="F50" s="5" t="s">
        <v>45</v>
      </c>
      <c r="G50" s="9" t="s">
        <v>46</v>
      </c>
      <c r="H50" s="5">
        <v>6288.415</v>
      </c>
      <c r="I50" s="5">
        <v>48.827812999999999</v>
      </c>
      <c r="J50" s="9">
        <f t="shared" si="0"/>
        <v>0.7764724974417242</v>
      </c>
    </row>
    <row r="51" spans="1:10" x14ac:dyDescent="0.25">
      <c r="A51" s="5">
        <v>49</v>
      </c>
      <c r="B51" s="5">
        <v>53120</v>
      </c>
      <c r="C51" s="5" t="s">
        <v>105</v>
      </c>
      <c r="D51" s="5" t="s">
        <v>43</v>
      </c>
      <c r="E51" s="5" t="s">
        <v>44</v>
      </c>
      <c r="F51" s="5" t="s">
        <v>45</v>
      </c>
      <c r="G51" s="9" t="s">
        <v>46</v>
      </c>
      <c r="H51" s="5">
        <v>11500.102999999999</v>
      </c>
      <c r="I51" s="5">
        <v>5442.506695</v>
      </c>
      <c r="J51" s="9">
        <f t="shared" si="0"/>
        <v>47.325721300061403</v>
      </c>
    </row>
    <row r="52" spans="1:10" x14ac:dyDescent="0.25">
      <c r="A52" s="5">
        <v>50</v>
      </c>
      <c r="B52" s="5">
        <v>53120</v>
      </c>
      <c r="C52" s="5" t="s">
        <v>116</v>
      </c>
      <c r="D52" s="5" t="s">
        <v>43</v>
      </c>
      <c r="E52" s="5" t="s">
        <v>44</v>
      </c>
      <c r="F52" s="5" t="s">
        <v>45</v>
      </c>
      <c r="G52" s="9" t="s">
        <v>46</v>
      </c>
      <c r="H52" s="5">
        <v>11500.120999999999</v>
      </c>
      <c r="I52" s="5">
        <v>4753.3187280000002</v>
      </c>
      <c r="J52" s="9">
        <f t="shared" si="0"/>
        <v>41.332771437796175</v>
      </c>
    </row>
    <row r="53" spans="1:10" x14ac:dyDescent="0.25">
      <c r="A53" s="5">
        <v>51</v>
      </c>
      <c r="B53" s="5">
        <v>53120</v>
      </c>
      <c r="C53" s="5" t="s">
        <v>130</v>
      </c>
      <c r="D53" s="5" t="s">
        <v>43</v>
      </c>
      <c r="E53" s="5" t="s">
        <v>49</v>
      </c>
      <c r="F53" s="5" t="s">
        <v>45</v>
      </c>
      <c r="G53" s="9" t="s">
        <v>131</v>
      </c>
      <c r="H53" s="5">
        <v>150986.057</v>
      </c>
      <c r="I53" s="5">
        <v>29142.386408999999</v>
      </c>
      <c r="J53" s="9">
        <f t="shared" si="0"/>
        <v>19.301375893934363</v>
      </c>
    </row>
    <row r="54" spans="1:10" x14ac:dyDescent="0.25">
      <c r="A54" s="5">
        <v>52</v>
      </c>
      <c r="B54" s="5">
        <v>53120</v>
      </c>
      <c r="C54" s="5" t="s">
        <v>110</v>
      </c>
      <c r="D54" s="5" t="s">
        <v>43</v>
      </c>
      <c r="E54" s="5" t="s">
        <v>49</v>
      </c>
      <c r="F54" s="5" t="s">
        <v>45</v>
      </c>
      <c r="G54" s="9" t="s">
        <v>46</v>
      </c>
      <c r="H54" s="5">
        <v>10000.299000000001</v>
      </c>
      <c r="I54" s="5">
        <v>1434.4375210000001</v>
      </c>
      <c r="J54" s="9">
        <f t="shared" si="0"/>
        <v>14.343946326004852</v>
      </c>
    </row>
    <row r="55" spans="1:10" x14ac:dyDescent="0.25">
      <c r="A55" s="5">
        <v>53</v>
      </c>
      <c r="B55" s="5">
        <v>53120</v>
      </c>
      <c r="C55" s="5" t="s">
        <v>114</v>
      </c>
      <c r="D55" s="5" t="s">
        <v>43</v>
      </c>
      <c r="E55" s="5" t="s">
        <v>49</v>
      </c>
      <c r="F55" s="5" t="s">
        <v>45</v>
      </c>
      <c r="G55" s="9" t="s">
        <v>54</v>
      </c>
      <c r="H55" s="5">
        <v>1698.3969999999999</v>
      </c>
      <c r="I55" s="5">
        <v>141.41919899999999</v>
      </c>
      <c r="J55" s="9">
        <f t="shared" si="0"/>
        <v>8.326627932103035</v>
      </c>
    </row>
    <row r="56" spans="1:10" x14ac:dyDescent="0.25">
      <c r="A56" s="5">
        <v>54</v>
      </c>
      <c r="B56" s="5">
        <v>53450</v>
      </c>
      <c r="C56" s="5" t="s">
        <v>52</v>
      </c>
      <c r="D56" s="5" t="s">
        <v>48</v>
      </c>
      <c r="E56" s="5" t="s">
        <v>53</v>
      </c>
      <c r="F56" s="5" t="s">
        <v>45</v>
      </c>
      <c r="G56" s="9" t="s">
        <v>54</v>
      </c>
      <c r="H56" s="5">
        <v>12723.784</v>
      </c>
      <c r="I56" s="5">
        <v>3711.1747340000002</v>
      </c>
      <c r="J56" s="9">
        <f t="shared" si="0"/>
        <v>29.167225205960744</v>
      </c>
    </row>
    <row r="57" spans="1:10" x14ac:dyDescent="0.25">
      <c r="A57" s="5">
        <v>55</v>
      </c>
      <c r="B57" s="5">
        <v>53450</v>
      </c>
      <c r="C57" s="5" t="s">
        <v>47</v>
      </c>
      <c r="D57" s="5" t="s">
        <v>48</v>
      </c>
      <c r="E57" s="5" t="s">
        <v>49</v>
      </c>
      <c r="F57" s="5" t="s">
        <v>45</v>
      </c>
      <c r="G57" s="9" t="s">
        <v>50</v>
      </c>
      <c r="H57" s="5">
        <v>54258.203000000001</v>
      </c>
      <c r="I57" s="5">
        <v>9086.7988499999992</v>
      </c>
      <c r="J57" s="9">
        <f t="shared" si="0"/>
        <v>16.747327311964234</v>
      </c>
    </row>
    <row r="58" spans="1:10" x14ac:dyDescent="0.25">
      <c r="A58" s="5">
        <v>56</v>
      </c>
      <c r="B58" s="5">
        <v>53450</v>
      </c>
      <c r="C58" s="5" t="s">
        <v>63</v>
      </c>
      <c r="D58" s="5" t="s">
        <v>48</v>
      </c>
      <c r="E58" s="5" t="s">
        <v>49</v>
      </c>
      <c r="F58" s="5" t="s">
        <v>45</v>
      </c>
      <c r="G58" s="9" t="s">
        <v>50</v>
      </c>
      <c r="H58" s="5">
        <v>29423.501</v>
      </c>
      <c r="I58" s="5">
        <v>28746.394586999999</v>
      </c>
      <c r="J58" s="9">
        <f t="shared" si="0"/>
        <v>97.698756470210654</v>
      </c>
    </row>
    <row r="59" spans="1:10" x14ac:dyDescent="0.25">
      <c r="A59" s="5">
        <v>57</v>
      </c>
      <c r="B59" s="5">
        <v>53450</v>
      </c>
      <c r="C59" s="5" t="s">
        <v>74</v>
      </c>
      <c r="D59" s="5" t="s">
        <v>48</v>
      </c>
      <c r="E59" s="5" t="s">
        <v>49</v>
      </c>
      <c r="F59" s="5" t="s">
        <v>45</v>
      </c>
      <c r="G59" s="9" t="s">
        <v>50</v>
      </c>
      <c r="H59" s="5">
        <v>1646.7570000000001</v>
      </c>
      <c r="I59" s="5">
        <v>1645.6265739999999</v>
      </c>
      <c r="J59" s="9">
        <f t="shared" si="0"/>
        <v>99.931354413553422</v>
      </c>
    </row>
    <row r="60" spans="1:10" x14ac:dyDescent="0.25">
      <c r="A60" s="5">
        <v>58</v>
      </c>
      <c r="B60" s="5">
        <v>53450</v>
      </c>
      <c r="C60" s="5" t="s">
        <v>73</v>
      </c>
      <c r="D60" s="5" t="s">
        <v>48</v>
      </c>
      <c r="E60" s="5" t="s">
        <v>49</v>
      </c>
      <c r="F60" s="5" t="s">
        <v>45</v>
      </c>
      <c r="G60" s="9" t="s">
        <v>50</v>
      </c>
      <c r="H60" s="5">
        <v>1874.0060000000001</v>
      </c>
      <c r="I60" s="5">
        <v>1872.7200640000001</v>
      </c>
      <c r="J60" s="9">
        <f t="shared" si="0"/>
        <v>99.931380369113015</v>
      </c>
    </row>
    <row r="61" spans="1:10" x14ac:dyDescent="0.25">
      <c r="A61" s="5">
        <v>59</v>
      </c>
      <c r="B61" s="5">
        <v>53450</v>
      </c>
      <c r="C61" s="5" t="s">
        <v>76</v>
      </c>
      <c r="D61" s="5" t="s">
        <v>48</v>
      </c>
      <c r="E61" s="5" t="s">
        <v>49</v>
      </c>
      <c r="F61" s="5" t="s">
        <v>45</v>
      </c>
      <c r="G61" s="9" t="s">
        <v>50</v>
      </c>
      <c r="H61" s="5">
        <v>4110.43</v>
      </c>
      <c r="I61" s="5">
        <v>2353.1783390000001</v>
      </c>
      <c r="J61" s="9">
        <f t="shared" si="0"/>
        <v>57.248957870587745</v>
      </c>
    </row>
    <row r="62" spans="1:10" x14ac:dyDescent="0.25">
      <c r="A62" s="5">
        <v>60</v>
      </c>
      <c r="B62" s="5">
        <v>53450</v>
      </c>
      <c r="C62" s="5" t="s">
        <v>75</v>
      </c>
      <c r="D62" s="5" t="s">
        <v>48</v>
      </c>
      <c r="E62" s="5" t="s">
        <v>49</v>
      </c>
      <c r="F62" s="5" t="s">
        <v>45</v>
      </c>
      <c r="G62" s="9" t="s">
        <v>50</v>
      </c>
      <c r="H62" s="5">
        <v>5468.3869999999997</v>
      </c>
      <c r="I62" s="5">
        <v>4574.7743549999996</v>
      </c>
      <c r="J62" s="9">
        <f t="shared" si="0"/>
        <v>83.6585697939813</v>
      </c>
    </row>
    <row r="63" spans="1:10" x14ac:dyDescent="0.25">
      <c r="A63" s="5">
        <v>61</v>
      </c>
      <c r="B63" s="5">
        <v>53450</v>
      </c>
      <c r="C63" s="5" t="s">
        <v>62</v>
      </c>
      <c r="D63" s="5" t="s">
        <v>48</v>
      </c>
      <c r="E63" s="5" t="s">
        <v>49</v>
      </c>
      <c r="F63" s="5" t="s">
        <v>45</v>
      </c>
      <c r="G63" s="9" t="s">
        <v>50</v>
      </c>
      <c r="H63" s="5">
        <v>724903.98699999996</v>
      </c>
      <c r="I63" s="5">
        <v>695534.63418000005</v>
      </c>
      <c r="J63" s="9">
        <f t="shared" si="0"/>
        <v>95.948518238733328</v>
      </c>
    </row>
    <row r="64" spans="1:10" x14ac:dyDescent="0.25">
      <c r="A64" s="5">
        <v>62</v>
      </c>
      <c r="B64" s="5">
        <v>53450</v>
      </c>
      <c r="C64" s="5" t="s">
        <v>51</v>
      </c>
      <c r="D64" s="5" t="s">
        <v>48</v>
      </c>
      <c r="E64" s="5" t="s">
        <v>49</v>
      </c>
      <c r="F64" s="5" t="s">
        <v>45</v>
      </c>
      <c r="G64" s="9" t="s">
        <v>50</v>
      </c>
      <c r="H64" s="5">
        <v>35451.21</v>
      </c>
      <c r="I64" s="5">
        <v>35426.678654000003</v>
      </c>
      <c r="J64" s="9">
        <f t="shared" si="0"/>
        <v>99.930802514216026</v>
      </c>
    </row>
    <row r="65" spans="1:10" x14ac:dyDescent="0.25">
      <c r="A65" s="5">
        <v>63</v>
      </c>
      <c r="B65" s="5">
        <v>53450</v>
      </c>
      <c r="C65" s="5" t="s">
        <v>61</v>
      </c>
      <c r="D65" s="5" t="s">
        <v>48</v>
      </c>
      <c r="E65" s="5" t="s">
        <v>49</v>
      </c>
      <c r="F65" s="5" t="s">
        <v>45</v>
      </c>
      <c r="G65" s="9" t="s">
        <v>50</v>
      </c>
      <c r="H65" s="5">
        <v>84971.433000000005</v>
      </c>
      <c r="I65" s="5">
        <v>77111.641961999994</v>
      </c>
      <c r="J65" s="9">
        <f t="shared" si="0"/>
        <v>90.750078278661007</v>
      </c>
    </row>
    <row r="66" spans="1:10" x14ac:dyDescent="0.25">
      <c r="A66" s="5">
        <v>64</v>
      </c>
      <c r="B66" s="5">
        <v>53450</v>
      </c>
      <c r="C66" s="5" t="s">
        <v>55</v>
      </c>
      <c r="D66" s="5" t="s">
        <v>48</v>
      </c>
      <c r="E66" s="5" t="s">
        <v>53</v>
      </c>
      <c r="F66" s="5" t="s">
        <v>45</v>
      </c>
      <c r="G66" s="9" t="s">
        <v>54</v>
      </c>
      <c r="H66" s="5">
        <v>4557.482</v>
      </c>
      <c r="I66" s="5">
        <v>4539.2861890000004</v>
      </c>
      <c r="J66" s="9">
        <f t="shared" si="0"/>
        <v>99.600748593192478</v>
      </c>
    </row>
    <row r="67" spans="1:10" x14ac:dyDescent="0.25">
      <c r="A67" s="5">
        <v>65</v>
      </c>
      <c r="B67" s="5">
        <v>77390</v>
      </c>
      <c r="C67" s="5" t="s">
        <v>72</v>
      </c>
      <c r="D67" s="5" t="s">
        <v>68</v>
      </c>
      <c r="E67" s="5" t="s">
        <v>69</v>
      </c>
      <c r="F67" s="5" t="s">
        <v>45</v>
      </c>
      <c r="G67" s="9" t="s">
        <v>50</v>
      </c>
      <c r="H67" s="5">
        <v>708171.61300000001</v>
      </c>
      <c r="I67" s="5">
        <v>655930.04527300003</v>
      </c>
      <c r="J67" s="9">
        <f t="shared" si="0"/>
        <v>92.623035607754588</v>
      </c>
    </row>
    <row r="68" spans="1:10" x14ac:dyDescent="0.25">
      <c r="A68" s="5">
        <v>66</v>
      </c>
      <c r="B68" s="5">
        <v>77390</v>
      </c>
      <c r="C68" s="5" t="s">
        <v>71</v>
      </c>
      <c r="D68" s="5" t="s">
        <v>68</v>
      </c>
      <c r="E68" s="5" t="s">
        <v>49</v>
      </c>
      <c r="F68" s="5" t="s">
        <v>45</v>
      </c>
      <c r="G68" s="9" t="s">
        <v>50</v>
      </c>
      <c r="H68" s="5">
        <v>1092855.1059999999</v>
      </c>
      <c r="I68" s="5">
        <v>995758.09103899996</v>
      </c>
      <c r="J68" s="9">
        <f t="shared" ref="J68:J73" si="1">I68/H68*100</f>
        <v>91.115289261319518</v>
      </c>
    </row>
    <row r="69" spans="1:10" x14ac:dyDescent="0.25">
      <c r="A69" s="5">
        <v>67</v>
      </c>
      <c r="B69" s="5">
        <v>77390</v>
      </c>
      <c r="C69" s="5" t="s">
        <v>67</v>
      </c>
      <c r="D69" s="5" t="s">
        <v>68</v>
      </c>
      <c r="E69" s="5" t="s">
        <v>69</v>
      </c>
      <c r="F69" s="5" t="s">
        <v>59</v>
      </c>
      <c r="G69" s="9" t="s">
        <v>60</v>
      </c>
      <c r="H69" s="5">
        <v>10841.245999999999</v>
      </c>
      <c r="I69" s="5">
        <v>4621.6085220000004</v>
      </c>
      <c r="J69" s="9">
        <f t="shared" si="1"/>
        <v>42.629864888224112</v>
      </c>
    </row>
    <row r="70" spans="1:10" x14ac:dyDescent="0.25">
      <c r="A70" s="5">
        <v>68</v>
      </c>
      <c r="B70" s="5">
        <v>78639</v>
      </c>
      <c r="C70" s="5" t="s">
        <v>86</v>
      </c>
      <c r="D70" s="5" t="s">
        <v>65</v>
      </c>
      <c r="E70" s="5" t="s">
        <v>66</v>
      </c>
      <c r="F70" s="5" t="s">
        <v>45</v>
      </c>
      <c r="G70" s="9" t="s">
        <v>50</v>
      </c>
      <c r="H70" s="5">
        <v>108062.682</v>
      </c>
      <c r="I70" s="5">
        <v>105882.16568799999</v>
      </c>
      <c r="J70" s="9">
        <f t="shared" si="1"/>
        <v>97.982174538292497</v>
      </c>
    </row>
    <row r="71" spans="1:10" x14ac:dyDescent="0.25">
      <c r="A71" s="5">
        <v>69</v>
      </c>
      <c r="B71" s="5">
        <v>78639</v>
      </c>
      <c r="C71" s="5" t="s">
        <v>64</v>
      </c>
      <c r="D71" s="5" t="s">
        <v>65</v>
      </c>
      <c r="E71" s="5" t="s">
        <v>66</v>
      </c>
      <c r="F71" s="5" t="s">
        <v>45</v>
      </c>
      <c r="G71" s="9" t="s">
        <v>50</v>
      </c>
      <c r="H71" s="5">
        <v>1284.8399999999999</v>
      </c>
      <c r="I71" s="5">
        <v>92.327247999999997</v>
      </c>
      <c r="J71" s="9">
        <f t="shared" si="1"/>
        <v>7.1858945860963237</v>
      </c>
    </row>
    <row r="72" spans="1:10" x14ac:dyDescent="0.25">
      <c r="A72" s="5">
        <v>70</v>
      </c>
      <c r="B72" s="5">
        <v>78639</v>
      </c>
      <c r="C72" s="5" t="s">
        <v>70</v>
      </c>
      <c r="D72" s="5" t="s">
        <v>65</v>
      </c>
      <c r="E72" s="5" t="s">
        <v>66</v>
      </c>
      <c r="F72" s="5" t="s">
        <v>45</v>
      </c>
      <c r="G72" s="9" t="s">
        <v>50</v>
      </c>
      <c r="H72" s="5">
        <v>2469.71</v>
      </c>
      <c r="I72" s="5">
        <v>329.762405</v>
      </c>
      <c r="J72" s="9">
        <f t="shared" si="1"/>
        <v>13.352272331569292</v>
      </c>
    </row>
    <row r="73" spans="1:10" x14ac:dyDescent="0.25">
      <c r="A73" s="5">
        <v>71</v>
      </c>
      <c r="B73" s="5">
        <v>78639</v>
      </c>
      <c r="C73" s="5" t="s">
        <v>81</v>
      </c>
      <c r="D73" s="5" t="s">
        <v>65</v>
      </c>
      <c r="E73" s="5" t="s">
        <v>58</v>
      </c>
      <c r="F73" s="5" t="s">
        <v>59</v>
      </c>
      <c r="G73" s="9" t="s">
        <v>82</v>
      </c>
      <c r="H73" s="5">
        <v>1801295.781</v>
      </c>
      <c r="I73" s="5">
        <v>279903.26163199998</v>
      </c>
      <c r="J73" s="9">
        <f t="shared" si="1"/>
        <v>15.538995015944025</v>
      </c>
    </row>
    <row r="74" spans="1:10" x14ac:dyDescent="0.25">
      <c r="J74"/>
    </row>
    <row r="75" spans="1:10" x14ac:dyDescent="0.25">
      <c r="J75"/>
    </row>
    <row r="76" spans="1:10" x14ac:dyDescent="0.25">
      <c r="J76"/>
    </row>
    <row r="77" spans="1:10" x14ac:dyDescent="0.25">
      <c r="J77"/>
    </row>
    <row r="78" spans="1:10" x14ac:dyDescent="0.25">
      <c r="J78"/>
    </row>
    <row r="79" spans="1:10" x14ac:dyDescent="0.25">
      <c r="J79"/>
    </row>
    <row r="80" spans="1:10" x14ac:dyDescent="0.25">
      <c r="J80"/>
    </row>
    <row r="81" spans="10:10" x14ac:dyDescent="0.25">
      <c r="J81"/>
    </row>
    <row r="82" spans="10:10" x14ac:dyDescent="0.25">
      <c r="J82"/>
    </row>
    <row r="83" spans="10:10" x14ac:dyDescent="0.25">
      <c r="J83"/>
    </row>
  </sheetData>
  <autoFilter ref="A2:J73"/>
  <sortState ref="A3:J73">
    <sortCondition ref="C3:C7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sqref="A1:C29"/>
    </sheetView>
  </sheetViews>
  <sheetFormatPr defaultRowHeight="15" x14ac:dyDescent="0.25"/>
  <cols>
    <col min="1" max="1" width="20.42578125" customWidth="1"/>
    <col min="2" max="2" width="26.5703125" customWidth="1"/>
    <col min="3" max="3" width="16.85546875" customWidth="1"/>
  </cols>
  <sheetData>
    <row r="1" spans="1:3" x14ac:dyDescent="0.25">
      <c r="A1" t="s">
        <v>37</v>
      </c>
      <c r="B1" t="s">
        <v>38</v>
      </c>
      <c r="C1" t="s">
        <v>39</v>
      </c>
    </row>
    <row r="2" spans="1:3" x14ac:dyDescent="0.25">
      <c r="A2">
        <v>166685.93299999999</v>
      </c>
      <c r="B2" t="s">
        <v>25</v>
      </c>
      <c r="C2">
        <v>97400.253091999999</v>
      </c>
    </row>
    <row r="3" spans="1:3" x14ac:dyDescent="0.25">
      <c r="A3">
        <v>72556.311000000002</v>
      </c>
      <c r="B3" t="s">
        <v>27</v>
      </c>
      <c r="C3">
        <v>3617.9698579999999</v>
      </c>
    </row>
    <row r="4" spans="1:3" x14ac:dyDescent="0.25">
      <c r="A4">
        <v>1017152.804</v>
      </c>
      <c r="B4" t="s">
        <v>9</v>
      </c>
      <c r="C4">
        <v>284395.75322100002</v>
      </c>
    </row>
    <row r="5" spans="1:3" x14ac:dyDescent="0.25">
      <c r="A5">
        <v>63818.258000000002</v>
      </c>
      <c r="B5" t="s">
        <v>28</v>
      </c>
      <c r="C5">
        <v>927.19493499999999</v>
      </c>
    </row>
    <row r="6" spans="1:3" x14ac:dyDescent="0.25">
      <c r="A6">
        <v>17975.103999999999</v>
      </c>
      <c r="B6" t="s">
        <v>3</v>
      </c>
      <c r="C6">
        <v>15548.296462</v>
      </c>
    </row>
    <row r="7" spans="1:3" x14ac:dyDescent="0.25">
      <c r="A7">
        <v>373263.13299999997</v>
      </c>
      <c r="B7" t="s">
        <v>23</v>
      </c>
      <c r="C7">
        <v>280265.61038600001</v>
      </c>
    </row>
    <row r="8" spans="1:3" x14ac:dyDescent="0.25">
      <c r="A8">
        <v>6001.0749999999998</v>
      </c>
      <c r="B8" t="s">
        <v>22</v>
      </c>
      <c r="C8">
        <v>5997.9775159999999</v>
      </c>
    </row>
    <row r="9" spans="1:3" x14ac:dyDescent="0.25">
      <c r="A9">
        <v>3999.114</v>
      </c>
      <c r="B9" t="s">
        <v>4</v>
      </c>
      <c r="C9">
        <v>3997.0508300000001</v>
      </c>
    </row>
    <row r="10" spans="1:3" x14ac:dyDescent="0.25">
      <c r="A10">
        <v>7998.4709999999995</v>
      </c>
      <c r="B10" t="s">
        <v>5</v>
      </c>
      <c r="C10">
        <v>7994.3571700000002</v>
      </c>
    </row>
    <row r="11" spans="1:3" x14ac:dyDescent="0.25">
      <c r="A11">
        <v>1935.3579999999999</v>
      </c>
      <c r="B11" t="s">
        <v>20</v>
      </c>
      <c r="C11">
        <v>1886.9416920000001</v>
      </c>
    </row>
    <row r="12" spans="1:3" x14ac:dyDescent="0.25">
      <c r="A12">
        <v>2999.8229999999999</v>
      </c>
      <c r="B12" t="s">
        <v>14</v>
      </c>
      <c r="C12">
        <v>2998.2736500000001</v>
      </c>
    </row>
    <row r="13" spans="1:3" x14ac:dyDescent="0.25">
      <c r="A13">
        <v>2999.7510000000002</v>
      </c>
      <c r="B13" t="s">
        <v>10</v>
      </c>
      <c r="C13">
        <v>2998.2038090000001</v>
      </c>
    </row>
    <row r="14" spans="1:3" x14ac:dyDescent="0.25">
      <c r="A14">
        <v>543514.91</v>
      </c>
      <c r="B14" t="s">
        <v>19</v>
      </c>
      <c r="C14">
        <v>8688.6136540000007</v>
      </c>
    </row>
    <row r="15" spans="1:3" x14ac:dyDescent="0.25">
      <c r="A15">
        <v>5000.0640000000003</v>
      </c>
      <c r="B15" t="s">
        <v>15</v>
      </c>
      <c r="C15">
        <v>4916.1536880000003</v>
      </c>
    </row>
    <row r="16" spans="1:3" x14ac:dyDescent="0.25">
      <c r="A16">
        <v>5999.8360000000002</v>
      </c>
      <c r="B16" t="s">
        <v>7</v>
      </c>
      <c r="C16">
        <v>5994.0587299999997</v>
      </c>
    </row>
    <row r="17" spans="1:3" x14ac:dyDescent="0.25">
      <c r="A17">
        <v>91376.873000000007</v>
      </c>
      <c r="B17" t="s">
        <v>18</v>
      </c>
      <c r="C17">
        <v>30825.839258</v>
      </c>
    </row>
    <row r="18" spans="1:3" x14ac:dyDescent="0.25">
      <c r="A18">
        <v>6004.8059999999996</v>
      </c>
      <c r="B18" t="s">
        <v>8</v>
      </c>
      <c r="C18">
        <v>4747.3082670000003</v>
      </c>
    </row>
    <row r="19" spans="1:3" x14ac:dyDescent="0.25">
      <c r="A19">
        <v>19721.062000000002</v>
      </c>
      <c r="B19" t="s">
        <v>17</v>
      </c>
      <c r="C19">
        <v>17867.975106000002</v>
      </c>
    </row>
    <row r="20" spans="1:3" x14ac:dyDescent="0.25">
      <c r="A20">
        <v>332122.62199999997</v>
      </c>
      <c r="B20" t="s">
        <v>21</v>
      </c>
      <c r="C20">
        <v>122816.271192</v>
      </c>
    </row>
    <row r="21" spans="1:3" x14ac:dyDescent="0.25">
      <c r="A21">
        <v>582331.08600000001</v>
      </c>
      <c r="B21" t="s">
        <v>16</v>
      </c>
      <c r="C21">
        <v>294979.243067</v>
      </c>
    </row>
    <row r="22" spans="1:3" x14ac:dyDescent="0.25">
      <c r="A22">
        <v>5505.4030000000002</v>
      </c>
      <c r="B22" t="s">
        <v>11</v>
      </c>
      <c r="C22">
        <v>4267.6717470000003</v>
      </c>
    </row>
    <row r="23" spans="1:3" x14ac:dyDescent="0.25">
      <c r="A23">
        <v>3999.105</v>
      </c>
      <c r="B23" t="s">
        <v>13</v>
      </c>
      <c r="C23">
        <v>3638.074971</v>
      </c>
    </row>
    <row r="24" spans="1:3" x14ac:dyDescent="0.25">
      <c r="A24">
        <v>3999.0039999999999</v>
      </c>
      <c r="B24" t="s">
        <v>6</v>
      </c>
      <c r="C24">
        <v>3907.681548</v>
      </c>
    </row>
    <row r="25" spans="1:3" x14ac:dyDescent="0.25">
      <c r="A25">
        <v>4000.143</v>
      </c>
      <c r="B25" t="s">
        <v>12</v>
      </c>
      <c r="C25">
        <v>3998.086139</v>
      </c>
    </row>
    <row r="26" spans="1:3" x14ac:dyDescent="0.25">
      <c r="A26">
        <v>183705.58</v>
      </c>
      <c r="B26" t="s">
        <v>24</v>
      </c>
      <c r="C26">
        <v>119416.069313</v>
      </c>
    </row>
    <row r="27" spans="1:3" x14ac:dyDescent="0.25">
      <c r="A27">
        <v>65273.610999999997</v>
      </c>
      <c r="B27" t="s">
        <v>26</v>
      </c>
      <c r="C27">
        <v>34422.420167999997</v>
      </c>
    </row>
    <row r="28" spans="1:3" x14ac:dyDescent="0.25">
      <c r="A28">
        <v>1262579.5789999999</v>
      </c>
      <c r="B28" t="s">
        <v>2</v>
      </c>
      <c r="C28">
        <v>495921.32173999998</v>
      </c>
    </row>
    <row r="29" spans="1:3" x14ac:dyDescent="0.25">
      <c r="A29">
        <v>90008.854000000007</v>
      </c>
      <c r="B29" t="s">
        <v>1</v>
      </c>
      <c r="C29">
        <v>74274.279123</v>
      </c>
    </row>
  </sheetData>
  <sortState ref="A2:C29">
    <sortCondition ref="B2:B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2020-04-08T11:43:49Z</dcterms:modified>
</cp:coreProperties>
</file>